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P:\12．推進担当\03 住宅リフォーム\01.住宅リフォーム（H30～）\2＿様式一覧\HP\"/>
    </mc:Choice>
  </mc:AlternateContent>
  <xr:revisionPtr revIDLastSave="0" documentId="13_ncr:1_{6752FCBE-5D11-47B0-9A72-51A25AE9B38A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見積書" sheetId="4" r:id="rId1"/>
    <sheet name="記入例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5" l="1"/>
  <c r="I18" i="5"/>
  <c r="I17" i="5"/>
  <c r="I16" i="5"/>
  <c r="I15" i="5"/>
  <c r="I14" i="5"/>
  <c r="I12" i="5"/>
  <c r="I11" i="5"/>
  <c r="I10" i="5"/>
  <c r="I9" i="5"/>
  <c r="I20" i="4"/>
  <c r="I19" i="4"/>
  <c r="I13" i="5" l="1"/>
  <c r="I21" i="5" s="1"/>
  <c r="I20" i="5"/>
  <c r="I22" i="5"/>
  <c r="I23" i="5" s="1"/>
  <c r="I16" i="4"/>
  <c r="I17" i="4"/>
  <c r="I18" i="4"/>
  <c r="I21" i="4"/>
  <c r="I11" i="4"/>
  <c r="I12" i="4"/>
  <c r="I9" i="4"/>
  <c r="I13" i="4"/>
  <c r="I10" i="4"/>
  <c r="I15" i="4"/>
  <c r="I22" i="4" l="1"/>
  <c r="I14" i="4"/>
  <c r="I23" i="4" l="1"/>
  <c r="I24" i="4"/>
  <c r="I25" i="4" s="1"/>
</calcChain>
</file>

<file path=xl/sharedStrings.xml><?xml version="1.0" encoding="utf-8"?>
<sst xmlns="http://schemas.openxmlformats.org/spreadsheetml/2006/main" count="83" uniqueCount="41">
  <si>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</si>
  <si>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</si>
  <si>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</si>
  <si>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</si>
  <si>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項目</t>
    <rPh sb="0" eb="2">
      <t>コウモク</t>
    </rPh>
    <phoneticPr fontId="1"/>
  </si>
  <si>
    <t>式</t>
    <rPh sb="0" eb="1">
      <t>シキ</t>
    </rPh>
    <phoneticPr fontId="1"/>
  </si>
  <si>
    <t>合計（契約金額）</t>
    <rPh sb="0" eb="2">
      <t>ゴウケイ</t>
    </rPh>
    <rPh sb="3" eb="7">
      <t>ケイヤクキンガク</t>
    </rPh>
    <phoneticPr fontId="1"/>
  </si>
  <si>
    <t>工事見積書</t>
    <rPh sb="0" eb="5">
      <t>コウジミツモリショ</t>
    </rPh>
    <phoneticPr fontId="1"/>
  </si>
  <si>
    <t>申請者名／</t>
    <rPh sb="0" eb="4">
      <t>シンセイシャメイ</t>
    </rPh>
    <phoneticPr fontId="1"/>
  </si>
  <si>
    <t>工事場所／</t>
    <rPh sb="0" eb="4">
      <t>コウジバショ</t>
    </rPh>
    <phoneticPr fontId="1"/>
  </si>
  <si>
    <t>※2</t>
    <phoneticPr fontId="1"/>
  </si>
  <si>
    <t>沖縄　太郎</t>
    <rPh sb="0" eb="2">
      <t>オキナワ</t>
    </rPh>
    <rPh sb="3" eb="5">
      <t>タロウ</t>
    </rPh>
    <phoneticPr fontId="1"/>
  </si>
  <si>
    <t>〃</t>
    <phoneticPr fontId="1"/>
  </si>
  <si>
    <t>消費税（10％）</t>
    <rPh sb="0" eb="3">
      <t>ショウヒゼイ</t>
    </rPh>
    <phoneticPr fontId="1"/>
  </si>
  <si>
    <t>工事
個所</t>
    <rPh sb="0" eb="2">
      <t>コウジ</t>
    </rPh>
    <rPh sb="3" eb="5">
      <t>カショ</t>
    </rPh>
    <phoneticPr fontId="1"/>
  </si>
  <si>
    <t>施工業者／</t>
    <rPh sb="0" eb="4">
      <t>セコウギョウシャ</t>
    </rPh>
    <phoneticPr fontId="1"/>
  </si>
  <si>
    <t>対象内訳</t>
    <rPh sb="0" eb="2">
      <t>タイショウ</t>
    </rPh>
    <rPh sb="2" eb="4">
      <t>ウチワケ</t>
    </rPh>
    <phoneticPr fontId="1"/>
  </si>
  <si>
    <t>【対象工事種別】</t>
    <rPh sb="1" eb="5">
      <t>タイショウコウジ</t>
    </rPh>
    <rPh sb="5" eb="7">
      <t>シュベツ</t>
    </rPh>
    <phoneticPr fontId="1"/>
  </si>
  <si>
    <r>
      <t>補助</t>
    </r>
    <r>
      <rPr>
        <b/>
        <sz val="12"/>
        <color rgb="FFFF0000"/>
        <rFont val="BIZ UDPゴシック"/>
        <family val="3"/>
        <charset val="128"/>
      </rPr>
      <t>対象工事</t>
    </r>
    <r>
      <rPr>
        <b/>
        <sz val="12"/>
        <color theme="1"/>
        <rFont val="BIZ UDPゴシック"/>
        <family val="3"/>
        <charset val="128"/>
      </rPr>
      <t>額 小計</t>
    </r>
    <rPh sb="0" eb="2">
      <t>ホジョ</t>
    </rPh>
    <rPh sb="2" eb="4">
      <t>タイショウ</t>
    </rPh>
    <rPh sb="4" eb="6">
      <t>コウジ</t>
    </rPh>
    <rPh sb="6" eb="7">
      <t>ガク</t>
    </rPh>
    <rPh sb="8" eb="10">
      <t>ショウケイ</t>
    </rPh>
    <phoneticPr fontId="1"/>
  </si>
  <si>
    <r>
      <t>補助</t>
    </r>
    <r>
      <rPr>
        <b/>
        <sz val="12"/>
        <color rgb="FFFF0000"/>
        <rFont val="BIZ UDPゴシック"/>
        <family val="3"/>
        <charset val="128"/>
      </rPr>
      <t>対象外工事</t>
    </r>
    <r>
      <rPr>
        <b/>
        <sz val="12"/>
        <color theme="1"/>
        <rFont val="BIZ UDPゴシック"/>
        <family val="3"/>
        <charset val="128"/>
      </rPr>
      <t>額 小計</t>
    </r>
    <rPh sb="0" eb="2">
      <t>ホジョ</t>
    </rPh>
    <rPh sb="2" eb="5">
      <t>タイショウガイ</t>
    </rPh>
    <rPh sb="5" eb="7">
      <t>コウジ</t>
    </rPh>
    <rPh sb="7" eb="8">
      <t>ガク</t>
    </rPh>
    <rPh sb="9" eb="11">
      <t>ショウケイ</t>
    </rPh>
    <phoneticPr fontId="1"/>
  </si>
  <si>
    <t>総工事費額</t>
    <rPh sb="0" eb="4">
      <t>ソウコウジヒ</t>
    </rPh>
    <rPh sb="4" eb="5">
      <t>ガク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</si>
  <si>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</si>
  <si>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沖縄市解体工業</t>
    <rPh sb="0" eb="3">
      <t>オキナワシ</t>
    </rPh>
    <rPh sb="3" eb="5">
      <t>カイタイ</t>
    </rPh>
    <rPh sb="5" eb="7">
      <t>コウギョウ</t>
    </rPh>
    <phoneticPr fontId="1"/>
  </si>
  <si>
    <t>沖縄市仲宗根町26番1号</t>
    <rPh sb="0" eb="3">
      <t>オキナワシ</t>
    </rPh>
    <rPh sb="3" eb="6">
      <t>ナカソネ</t>
    </rPh>
    <rPh sb="6" eb="7">
      <t>チョウ</t>
    </rPh>
    <rPh sb="9" eb="10">
      <t>バン</t>
    </rPh>
    <rPh sb="11" eb="12">
      <t>ゴウ</t>
    </rPh>
    <phoneticPr fontId="1"/>
  </si>
  <si>
    <t>※ 工事別で内訳を作成してください。</t>
    <rPh sb="2" eb="5">
      <t>コウジベツ</t>
    </rPh>
    <rPh sb="6" eb="8">
      <t>ウチワケ</t>
    </rPh>
    <rPh sb="9" eb="11">
      <t>サクセイ</t>
    </rPh>
    <phoneticPr fontId="1"/>
  </si>
  <si>
    <t>撤去工事</t>
    <rPh sb="0" eb="4">
      <t>テッキョコウジ</t>
    </rPh>
    <phoneticPr fontId="1"/>
  </si>
  <si>
    <t>解体材処分</t>
    <rPh sb="0" eb="3">
      <t>カイタイザイ</t>
    </rPh>
    <rPh sb="3" eb="5">
      <t>ショブン</t>
    </rPh>
    <phoneticPr fontId="1"/>
  </si>
  <si>
    <t>現場諸経費</t>
    <rPh sb="0" eb="5">
      <t>ゲンバショケイヒ</t>
    </rPh>
    <phoneticPr fontId="1"/>
  </si>
  <si>
    <t>CB塀</t>
    <rPh sb="2" eb="3">
      <t>ヘイ</t>
    </rPh>
    <phoneticPr fontId="1"/>
  </si>
  <si>
    <t>ｍ</t>
    <phoneticPr fontId="1"/>
  </si>
  <si>
    <t>アンカーベース（3分筋）</t>
    <rPh sb="9" eb="10">
      <t>ブ</t>
    </rPh>
    <rPh sb="10" eb="11">
      <t>キン</t>
    </rPh>
    <phoneticPr fontId="1"/>
  </si>
  <si>
    <t>モルタル仕上げ</t>
    <rPh sb="4" eb="6">
      <t>シア</t>
    </rPh>
    <phoneticPr fontId="1"/>
  </si>
  <si>
    <t>天端モルタル</t>
    <rPh sb="0" eb="2">
      <t>テンバ</t>
    </rPh>
    <phoneticPr fontId="1"/>
  </si>
  <si>
    <t>※1　ブロック塀等撤去工事</t>
    <rPh sb="7" eb="8">
      <t>ベイ</t>
    </rPh>
    <rPh sb="8" eb="9">
      <t>トウ</t>
    </rPh>
    <rPh sb="9" eb="11">
      <t>テッキョ</t>
    </rPh>
    <rPh sb="11" eb="13">
      <t>コウジ</t>
    </rPh>
    <phoneticPr fontId="1"/>
  </si>
  <si>
    <t>※2　ブロック塀又はフェンス等の新設工事</t>
    <rPh sb="7" eb="8">
      <t>ベイ</t>
    </rPh>
    <rPh sb="8" eb="9">
      <t>マタ</t>
    </rPh>
    <rPh sb="14" eb="15">
      <t>ナド</t>
    </rPh>
    <rPh sb="16" eb="20">
      <t>シンセツコウジ</t>
    </rPh>
    <phoneticPr fontId="1"/>
  </si>
  <si>
    <t>※1</t>
    <phoneticPr fontId="1"/>
  </si>
  <si>
    <t>人件費</t>
    <rPh sb="0" eb="3">
      <t>ジンケンヒ</t>
    </rPh>
    <phoneticPr fontId="1"/>
  </si>
  <si>
    <t>人工</t>
    <rPh sb="0" eb="2">
      <t>ニンク</t>
    </rPh>
    <phoneticPr fontId="1"/>
  </si>
  <si>
    <t>CB＠120</t>
    <phoneticPr fontId="1"/>
  </si>
  <si>
    <t>対象工事種別から
選択してください</t>
    <phoneticPr fontId="1"/>
  </si>
  <si>
    <t>アーバンフェンス
（ブロック上部）</t>
    <rPh sb="14" eb="16">
      <t>ジョウブ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</si>
</sst>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38" fontId="4" fillId="0" borderId="0" xfId="1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38" fontId="4" fillId="2" borderId="3" xfId="1" applyFont="1" applyFill="1" applyBorder="1">
      <alignment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276227</xdr:colOff>
      <xdr:row>12</xdr:row>
      <xdr:rowOff>269875</xdr:rowOff>
    </xdr:from>
    <xdr:to>
      <xdr:col>9</xdr:col>
      <xdr:colOff>38554</xdr:colOff>
      <xdr:row>14</xdr:row>
      <xdr:rowOff>28122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AF0AAB6-B9CF-2F0E-C275-21B61BBB3265}"/>
            </a:ext>
          </a:extLst>
        </xdr:cNvPr>
        <xdr:cNvSpPr/>
      </xdr:nvSpPr>
      <xdr:spPr>
        <a:xfrm>
          <a:off x="7118352" y="3317875"/>
          <a:ext cx="794202" cy="32974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2827</xdr:colOff>
      <xdr:row>8</xdr:row>
      <xdr:rowOff>8030</xdr:rowOff>
    </xdr:from>
    <xdr:to>
      <xdr:col>1</xdr:col>
      <xdr:colOff>512241</xdr:colOff>
      <xdr:row>27</xdr:row>
      <xdr:rowOff>76067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056D747-F923-4504-A8A5-B8907167C480}"/>
            </a:ext>
          </a:extLst>
        </xdr:cNvPr>
        <xdr:cNvGrpSpPr/>
      </xdr:nvGrpSpPr>
      <xdr:grpSpPr>
        <a:xfrm>
          <a:off x="166113" y="1985601"/>
          <a:ext cx="509414" cy="6690180"/>
          <a:chOff x="169533" y="1548412"/>
          <a:chExt cx="738129" cy="7060265"/>
        </a:xfrm>
      </xdr:grpSpPr>
      <xdr:sp macro="" textlink="">
        <xdr:nvSpPr>
          <xdr:cNvPr id="3" name="左中かっこ 2">
            <a:extLst>
              <a:ext uri="{FF2B5EF4-FFF2-40B4-BE49-F238E27FC236}">
                <a16:creationId xmlns:a16="http://schemas.microsoft.com/office/drawing/2014/main" id="{D27CAB7F-0C62-FAB8-7562-1D633C24B188}"/>
              </a:ext>
            </a:extLst>
          </xdr:cNvPr>
          <xdr:cNvSpPr/>
        </xdr:nvSpPr>
        <xdr:spPr>
          <a:xfrm>
            <a:off x="559253" y="1548412"/>
            <a:ext cx="348409" cy="1394942"/>
          </a:xfrm>
          <a:prstGeom prst="leftBrace">
            <a:avLst>
              <a:gd name="adj1" fmla="val 8333"/>
              <a:gd name="adj2" fmla="val 52792"/>
            </a:avLst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左中かっこ 3">
            <a:extLst>
              <a:ext uri="{FF2B5EF4-FFF2-40B4-BE49-F238E27FC236}">
                <a16:creationId xmlns:a16="http://schemas.microsoft.com/office/drawing/2014/main" id="{A284213A-536A-A116-B2E3-FEB3281BA76D}"/>
              </a:ext>
            </a:extLst>
          </xdr:cNvPr>
          <xdr:cNvSpPr/>
        </xdr:nvSpPr>
        <xdr:spPr>
          <a:xfrm>
            <a:off x="552269" y="3643954"/>
            <a:ext cx="295125" cy="2181143"/>
          </a:xfrm>
          <a:prstGeom prst="leftBrace">
            <a:avLst>
              <a:gd name="adj1" fmla="val 8333"/>
              <a:gd name="adj2" fmla="val 52792"/>
            </a:avLst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円弧 4">
            <a:extLst>
              <a:ext uri="{FF2B5EF4-FFF2-40B4-BE49-F238E27FC236}">
                <a16:creationId xmlns:a16="http://schemas.microsoft.com/office/drawing/2014/main" id="{FA3C773A-1EA1-F164-A593-A0FF26BCD1FB}"/>
              </a:ext>
            </a:extLst>
          </xdr:cNvPr>
          <xdr:cNvSpPr/>
        </xdr:nvSpPr>
        <xdr:spPr>
          <a:xfrm flipH="1">
            <a:off x="376519" y="2286910"/>
            <a:ext cx="357213" cy="2503401"/>
          </a:xfrm>
          <a:prstGeom prst="arc">
            <a:avLst>
              <a:gd name="adj1" fmla="val 16200000"/>
              <a:gd name="adj2" fmla="val 5442874"/>
            </a:avLst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左中かっこ 5">
            <a:extLst>
              <a:ext uri="{FF2B5EF4-FFF2-40B4-BE49-F238E27FC236}">
                <a16:creationId xmlns:a16="http://schemas.microsoft.com/office/drawing/2014/main" id="{A8C15F59-4155-8A14-3AFD-E9568CB366E7}"/>
              </a:ext>
            </a:extLst>
          </xdr:cNvPr>
          <xdr:cNvSpPr/>
        </xdr:nvSpPr>
        <xdr:spPr>
          <a:xfrm>
            <a:off x="447675" y="7569495"/>
            <a:ext cx="392766" cy="1039182"/>
          </a:xfrm>
          <a:prstGeom prst="leftBrace">
            <a:avLst>
              <a:gd name="adj1" fmla="val 8333"/>
              <a:gd name="adj2" fmla="val 53788"/>
            </a:avLst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円弧 6">
            <a:extLst>
              <a:ext uri="{FF2B5EF4-FFF2-40B4-BE49-F238E27FC236}">
                <a16:creationId xmlns:a16="http://schemas.microsoft.com/office/drawing/2014/main" id="{70122BF6-3C4B-5F0F-7972-C75688F82ABD}"/>
              </a:ext>
            </a:extLst>
          </xdr:cNvPr>
          <xdr:cNvSpPr/>
        </xdr:nvSpPr>
        <xdr:spPr>
          <a:xfrm flipH="1">
            <a:off x="169533" y="4056804"/>
            <a:ext cx="548202" cy="4092134"/>
          </a:xfrm>
          <a:prstGeom prst="arc">
            <a:avLst>
              <a:gd name="adj1" fmla="val 16229945"/>
              <a:gd name="adj2" fmla="val 5422208"/>
            </a:avLst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258671</xdr:colOff>
      <xdr:row>12</xdr:row>
      <xdr:rowOff>0</xdr:rowOff>
    </xdr:from>
    <xdr:to>
      <xdr:col>9</xdr:col>
      <xdr:colOff>30523</xdr:colOff>
      <xdr:row>13</xdr:row>
      <xdr:rowOff>16916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6690875-274C-4816-AF8E-41E9073AC798}"/>
            </a:ext>
          </a:extLst>
        </xdr:cNvPr>
        <xdr:cNvSpPr/>
      </xdr:nvSpPr>
      <xdr:spPr>
        <a:xfrm>
          <a:off x="6802906" y="3346637"/>
          <a:ext cx="813999" cy="33460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8FCB-737D-4E8B-8232-F0C226F6EEF2}">
  <sheetPr>
    <pageSetUpPr fitToPage="1"/>
  </sheetPr>
  <dimension ref="B2:I35"/>
  <sheetViews>
    <sheetView showGridLines="0" zoomScale="85" zoomScaleNormal="85" workbookViewId="0">
      <selection activeCell="N16" sqref="N16"/>
    </sheetView>
  </sheetViews>
  <sheetFormatPr defaultColWidth="8.5" defaultRowHeight="18" x14ac:dyDescent="0.55000000000000004"/>
  <cols>
    <col min="1" max="1" width="2.1640625" customWidth="1"/>
    <col min="2" max="2" width="4.08203125" customWidth="1"/>
    <col min="3" max="3" width="11.83203125" customWidth="1"/>
    <col min="4" max="4" width="9.08203125" bestFit="1" customWidth="1"/>
    <col min="5" max="5" width="32" bestFit="1" customWidth="1"/>
    <col min="6" max="6" width="6.25" bestFit="1" customWidth="1"/>
    <col min="7" max="7" width="5.75" bestFit="1" customWidth="1"/>
    <col min="8" max="8" width="11.25" bestFit="1" customWidth="1"/>
    <col min="9" max="9" width="13.58203125" bestFit="1" customWidth="1"/>
  </cols>
  <sheetData>
    <row r="2" spans="3:9" ht="18.5" x14ac:dyDescent="0.55000000000000004">
      <c r="C2" s="22" t="s">
        <v>7</v>
      </c>
      <c r="D2" s="22"/>
      <c r="E2" s="22"/>
      <c r="F2" s="22"/>
      <c r="G2" s="22"/>
      <c r="H2" s="22"/>
      <c r="I2" s="22"/>
    </row>
    <row r="3" spans="3:9" x14ac:dyDescent="0.55000000000000004">
      <c r="C3" s="5"/>
      <c r="D3" s="5"/>
      <c r="E3" s="3"/>
      <c r="F3" s="3"/>
      <c r="G3" s="3"/>
      <c r="H3" s="23" t="s">
        <v>21</v>
      </c>
      <c r="I3" s="23"/>
    </row>
    <row r="4" spans="3:9" x14ac:dyDescent="0.55000000000000004">
      <c r="C4" s="4" t="s">
        <v>15</v>
      </c>
      <c r="D4" s="24" t="s">
        <v>22</v>
      </c>
      <c r="E4" s="24"/>
      <c r="F4" s="6"/>
      <c r="G4" s="6"/>
      <c r="H4" s="6"/>
      <c r="I4" s="6"/>
    </row>
    <row r="5" spans="3:9" x14ac:dyDescent="0.55000000000000004">
      <c r="C5" s="4" t="s">
        <v>8</v>
      </c>
      <c r="D5" s="24" t="s">
        <v>11</v>
      </c>
      <c r="E5" s="24"/>
      <c r="F5" s="5"/>
      <c r="G5" s="5"/>
      <c r="H5" s="5"/>
      <c r="I5" s="5"/>
    </row>
    <row r="6" spans="3:9" x14ac:dyDescent="0.55000000000000004">
      <c r="C6" s="4" t="s">
        <v>9</v>
      </c>
      <c r="D6" s="24" t="s">
        <v>23</v>
      </c>
      <c r="E6" s="24"/>
      <c r="F6" s="5"/>
      <c r="G6" s="5"/>
      <c r="H6" s="5" t="s">
        <v>24</v>
      </c>
      <c r="I6" s="5"/>
    </row>
    <row r="7" spans="3:9" x14ac:dyDescent="0.55000000000000004">
      <c r="C7" s="5"/>
      <c r="D7" s="5"/>
      <c r="E7" s="3"/>
      <c r="F7" s="3"/>
      <c r="G7" s="3"/>
      <c r="H7" s="3"/>
      <c r="I7" s="3"/>
    </row>
    <row r="8" spans="3:9" ht="26" x14ac:dyDescent="0.55000000000000004">
      <c r="C8" s="7" t="s">
        <v>16</v>
      </c>
      <c r="D8" s="16" t="s">
        <v>14</v>
      </c>
      <c r="E8" s="1" t="s">
        <v>4</v>
      </c>
      <c r="F8" s="1" t="s">
        <v>0</v>
      </c>
      <c r="G8" s="1" t="s">
        <v>1</v>
      </c>
      <c r="H8" s="1" t="s">
        <v>2</v>
      </c>
      <c r="I8" s="1" t="s">
        <v>3</v>
      </c>
    </row>
    <row r="9" spans="3:9" ht="22.5" customHeight="1" x14ac:dyDescent="0.55000000000000004">
      <c r="C9" s="8"/>
      <c r="D9" s="8"/>
      <c r="E9" s="9"/>
      <c r="F9" s="10"/>
      <c r="G9" s="10"/>
      <c r="H9" s="11"/>
      <c r="I9" s="11">
        <f>H9*F9</f>
        <v>0</v>
      </c>
    </row>
    <row r="10" spans="3:9" ht="22.5" customHeight="1" x14ac:dyDescent="0.55000000000000004">
      <c r="C10" s="8"/>
      <c r="D10" s="8"/>
      <c r="E10" s="9"/>
      <c r="F10" s="10"/>
      <c r="G10" s="10"/>
      <c r="H10" s="11"/>
      <c r="I10" s="11">
        <f>H10*F10</f>
        <v>0</v>
      </c>
    </row>
    <row r="11" spans="3:9" ht="22.5" customHeight="1" x14ac:dyDescent="0.55000000000000004">
      <c r="C11" s="8"/>
      <c r="D11" s="8"/>
      <c r="E11" s="9"/>
      <c r="F11" s="10"/>
      <c r="G11" s="10"/>
      <c r="H11" s="11"/>
      <c r="I11" s="11">
        <f t="shared" ref="I11:I13" si="0">H11*F11</f>
        <v>0</v>
      </c>
    </row>
    <row r="12" spans="3:9" ht="22.5" customHeight="1" x14ac:dyDescent="0.55000000000000004">
      <c r="C12" s="8"/>
      <c r="D12" s="8"/>
      <c r="E12" s="9"/>
      <c r="F12" s="10"/>
      <c r="G12" s="10"/>
      <c r="H12" s="11"/>
      <c r="I12" s="11">
        <f t="shared" si="0"/>
        <v>0</v>
      </c>
    </row>
    <row r="13" spans="3:9" ht="22.5" customHeight="1" x14ac:dyDescent="0.55000000000000004">
      <c r="C13" s="8"/>
      <c r="D13" s="8"/>
      <c r="E13" s="9"/>
      <c r="F13" s="10"/>
      <c r="G13" s="10"/>
      <c r="H13" s="11"/>
      <c r="I13" s="11">
        <f t="shared" si="0"/>
        <v>0</v>
      </c>
    </row>
    <row r="14" spans="3:9" ht="22.5" customHeight="1" x14ac:dyDescent="0.55000000000000004">
      <c r="C14" s="18" t="s">
        <v>18</v>
      </c>
      <c r="D14" s="17"/>
      <c r="E14" s="19"/>
      <c r="F14" s="17"/>
      <c r="G14" s="17"/>
      <c r="H14" s="17"/>
      <c r="I14" s="13">
        <f>SUM(I10:I13)</f>
        <v>0</v>
      </c>
    </row>
    <row r="15" spans="3:9" ht="22.5" customHeight="1" x14ac:dyDescent="0.55000000000000004">
      <c r="C15" s="8"/>
      <c r="D15" s="8"/>
      <c r="E15" s="9"/>
      <c r="F15" s="10"/>
      <c r="G15" s="10"/>
      <c r="H15" s="11"/>
      <c r="I15" s="11">
        <f>H15*F15</f>
        <v>0</v>
      </c>
    </row>
    <row r="16" spans="3:9" ht="22.5" customHeight="1" x14ac:dyDescent="0.55000000000000004">
      <c r="C16" s="8"/>
      <c r="D16" s="8"/>
      <c r="E16" s="9"/>
      <c r="F16" s="10"/>
      <c r="G16" s="10"/>
      <c r="H16" s="11"/>
      <c r="I16" s="11">
        <f t="shared" ref="I16:I21" si="1">H16*F16</f>
        <v>0</v>
      </c>
    </row>
    <row r="17" spans="2:9" ht="22.5" customHeight="1" x14ac:dyDescent="0.55000000000000004">
      <c r="C17" s="8"/>
      <c r="D17" s="8"/>
      <c r="E17" s="9"/>
      <c r="F17" s="10"/>
      <c r="G17" s="10"/>
      <c r="H17" s="11"/>
      <c r="I17" s="11">
        <f t="shared" si="1"/>
        <v>0</v>
      </c>
    </row>
    <row r="18" spans="2:9" ht="22.5" customHeight="1" x14ac:dyDescent="0.55000000000000004">
      <c r="C18" s="8"/>
      <c r="D18" s="8"/>
      <c r="E18" s="9"/>
      <c r="F18" s="10"/>
      <c r="G18" s="10"/>
      <c r="H18" s="11"/>
      <c r="I18" s="11">
        <f t="shared" si="1"/>
        <v>0</v>
      </c>
    </row>
    <row r="19" spans="2:9" ht="22.5" customHeight="1" x14ac:dyDescent="0.55000000000000004">
      <c r="C19" s="8"/>
      <c r="D19" s="8"/>
      <c r="E19" s="9"/>
      <c r="F19" s="10"/>
      <c r="G19" s="10"/>
      <c r="H19" s="11"/>
      <c r="I19" s="11">
        <f t="shared" si="1"/>
        <v>0</v>
      </c>
    </row>
    <row r="20" spans="2:9" ht="22.5" customHeight="1" x14ac:dyDescent="0.55000000000000004">
      <c r="B20" s="26"/>
      <c r="C20" s="8"/>
      <c r="D20" s="8"/>
      <c r="E20" s="9"/>
      <c r="F20" s="10"/>
      <c r="G20" s="10"/>
      <c r="H20" s="11"/>
      <c r="I20" s="11">
        <f t="shared" si="1"/>
        <v>0</v>
      </c>
    </row>
    <row r="21" spans="2:9" ht="22.5" customHeight="1" x14ac:dyDescent="0.55000000000000004">
      <c r="B21" s="26"/>
      <c r="C21" s="8"/>
      <c r="D21" s="8"/>
      <c r="E21" s="9"/>
      <c r="F21" s="10"/>
      <c r="G21" s="10"/>
      <c r="H21" s="11"/>
      <c r="I21" s="11">
        <f t="shared" si="1"/>
        <v>0</v>
      </c>
    </row>
    <row r="22" spans="2:9" ht="22.5" customHeight="1" x14ac:dyDescent="0.55000000000000004">
      <c r="B22" s="26"/>
      <c r="C22" s="18" t="s">
        <v>19</v>
      </c>
      <c r="D22" s="17"/>
      <c r="E22" s="19"/>
      <c r="F22" s="17"/>
      <c r="G22" s="17"/>
      <c r="H22" s="17"/>
      <c r="I22" s="13">
        <f>SUM(I15:I21)</f>
        <v>0</v>
      </c>
    </row>
    <row r="23" spans="2:9" ht="22.5" customHeight="1" x14ac:dyDescent="0.55000000000000004">
      <c r="B23" s="26"/>
      <c r="C23" s="18" t="s">
        <v>20</v>
      </c>
      <c r="D23" s="17"/>
      <c r="E23" s="19"/>
      <c r="F23" s="12"/>
      <c r="G23" s="12"/>
      <c r="H23" s="12"/>
      <c r="I23" s="13">
        <f>I14+I22</f>
        <v>0</v>
      </c>
    </row>
    <row r="24" spans="2:9" ht="22.5" customHeight="1" x14ac:dyDescent="0.55000000000000004">
      <c r="B24" s="26"/>
      <c r="C24" s="18" t="s">
        <v>13</v>
      </c>
      <c r="D24" s="17"/>
      <c r="E24" s="19"/>
      <c r="F24" s="12"/>
      <c r="G24" s="12"/>
      <c r="H24" s="12"/>
      <c r="I24" s="13">
        <f>(I14+I22)/10</f>
        <v>0</v>
      </c>
    </row>
    <row r="25" spans="2:9" ht="22.5" customHeight="1" x14ac:dyDescent="0.55000000000000004">
      <c r="B25" s="26"/>
      <c r="C25" s="18" t="s">
        <v>6</v>
      </c>
      <c r="D25" s="17"/>
      <c r="E25" s="19"/>
      <c r="F25" s="17"/>
      <c r="G25" s="17"/>
      <c r="H25" s="17"/>
      <c r="I25" s="13">
        <f>I14+I22+I24</f>
        <v>0</v>
      </c>
    </row>
    <row r="26" spans="2:9" x14ac:dyDescent="0.55000000000000004">
      <c r="C26" s="5"/>
      <c r="D26" s="5"/>
      <c r="E26" s="3"/>
      <c r="F26" s="14"/>
      <c r="G26" s="15"/>
      <c r="H26" s="2"/>
      <c r="I26" s="14"/>
    </row>
    <row r="27" spans="2:9" x14ac:dyDescent="0.55000000000000004">
      <c r="C27" s="25" t="s">
        <v>17</v>
      </c>
      <c r="D27" s="25"/>
      <c r="E27" s="25"/>
      <c r="F27" s="3"/>
      <c r="G27" s="3"/>
      <c r="H27" s="3"/>
      <c r="I27" s="3"/>
    </row>
    <row r="28" spans="2:9" x14ac:dyDescent="0.55000000000000004">
      <c r="C28" s="20" t="s">
        <v>33</v>
      </c>
      <c r="D28" s="20"/>
      <c r="E28" s="20"/>
      <c r="F28" s="20"/>
      <c r="G28" s="20"/>
      <c r="H28" s="20"/>
      <c r="I28" s="20"/>
    </row>
    <row r="29" spans="2:9" x14ac:dyDescent="0.55000000000000004">
      <c r="C29" s="20" t="s">
        <v>34</v>
      </c>
      <c r="D29" s="20"/>
      <c r="E29" s="20"/>
      <c r="F29" s="20"/>
      <c r="G29" s="20"/>
      <c r="H29" s="20"/>
      <c r="I29" s="20"/>
    </row>
    <row r="30" spans="2:9" x14ac:dyDescent="0.55000000000000004">
      <c r="C30" s="20"/>
      <c r="D30" s="20"/>
      <c r="E30" s="20"/>
      <c r="F30" s="20"/>
      <c r="G30" s="20"/>
      <c r="H30" s="20"/>
      <c r="I30" s="20"/>
    </row>
    <row r="31" spans="2:9" ht="36" customHeight="1" x14ac:dyDescent="0.55000000000000004">
      <c r="C31" s="20"/>
      <c r="D31" s="20"/>
      <c r="E31" s="20"/>
      <c r="F31" s="20"/>
      <c r="G31" s="20"/>
      <c r="H31" s="20"/>
      <c r="I31" s="20"/>
    </row>
    <row r="32" spans="2:9" x14ac:dyDescent="0.55000000000000004">
      <c r="C32" s="20"/>
      <c r="D32" s="20"/>
      <c r="E32" s="20"/>
      <c r="F32" s="20"/>
      <c r="G32" s="20"/>
      <c r="H32" s="20"/>
      <c r="I32" s="20"/>
    </row>
    <row r="33" spans="3:9" x14ac:dyDescent="0.55000000000000004">
      <c r="C33" s="20"/>
      <c r="D33" s="20"/>
      <c r="E33" s="20"/>
      <c r="F33" s="20"/>
      <c r="G33" s="20"/>
      <c r="H33" s="20"/>
      <c r="I33" s="20"/>
    </row>
    <row r="34" spans="3:9" x14ac:dyDescent="0.55000000000000004">
      <c r="C34" s="20"/>
      <c r="D34" s="20"/>
      <c r="E34" s="20"/>
      <c r="F34" s="20"/>
      <c r="G34" s="20"/>
      <c r="H34" s="20"/>
      <c r="I34" s="20"/>
    </row>
    <row r="35" spans="3:9" x14ac:dyDescent="0.55000000000000004">
      <c r="C35" s="20"/>
      <c r="D35" s="20"/>
      <c r="E35" s="20"/>
      <c r="F35" s="20"/>
      <c r="G35" s="20"/>
      <c r="H35" s="20"/>
      <c r="I35" s="20"/>
    </row>
  </sheetData>
  <mergeCells count="23">
    <mergeCell ref="C27:E27"/>
    <mergeCell ref="C34:I34"/>
    <mergeCell ref="C33:I33"/>
    <mergeCell ref="C32:I32"/>
    <mergeCell ref="C31:I31"/>
    <mergeCell ref="C30:I30"/>
    <mergeCell ref="C29:I29"/>
    <mergeCell ref="F14:H14"/>
    <mergeCell ref="C14:E14"/>
    <mergeCell ref="C35:I35"/>
    <mergeCell ref="B20:B25"/>
    <mergeCell ref="C2:I2"/>
    <mergeCell ref="H3:I3"/>
    <mergeCell ref="D4:E4"/>
    <mergeCell ref="D5:E5"/>
    <mergeCell ref="D6:E6"/>
    <mergeCell ref="C22:E22"/>
    <mergeCell ref="F22:H22"/>
    <mergeCell ref="C23:E23"/>
    <mergeCell ref="C24:E24"/>
    <mergeCell ref="C25:E25"/>
    <mergeCell ref="F25:H25"/>
    <mergeCell ref="C28:I28"/>
  </mergeCells>
  <phoneticPr fontId="1"/>
  <pageMargins left="0.70866141732283472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10409-F9A0-41EB-AA23-5E5B8EA7D0D4}">
  <sheetPr>
    <pageSetUpPr fitToPage="1"/>
  </sheetPr>
  <dimension ref="B2:I33"/>
  <sheetViews>
    <sheetView showGridLines="0" tabSelected="1" zoomScale="70" zoomScaleNormal="70" workbookViewId="0">
      <selection activeCell="O10" sqref="O10"/>
    </sheetView>
  </sheetViews>
  <sheetFormatPr defaultColWidth="8.5" defaultRowHeight="18" x14ac:dyDescent="0.55000000000000004"/>
  <cols>
    <col min="1" max="1" width="2.1640625" customWidth="1"/>
    <col min="2" max="2" width="7.33203125" customWidth="1"/>
    <col min="3" max="3" width="11.83203125" customWidth="1"/>
    <col min="4" max="4" width="9.08203125" bestFit="1" customWidth="1"/>
    <col min="5" max="5" width="32" bestFit="1" customWidth="1"/>
    <col min="6" max="6" width="6.25" bestFit="1" customWidth="1"/>
    <col min="7" max="7" width="5.75" bestFit="1" customWidth="1"/>
    <col min="8" max="8" width="11.25" bestFit="1" customWidth="1"/>
    <col min="9" max="9" width="13.58203125" bestFit="1" customWidth="1"/>
  </cols>
  <sheetData>
    <row r="2" spans="3:9" ht="18.5" x14ac:dyDescent="0.55000000000000004">
      <c r="C2" s="22" t="s">
        <v>7</v>
      </c>
      <c r="D2" s="22"/>
      <c r="E2" s="22"/>
      <c r="F2" s="22"/>
      <c r="G2" s="22"/>
      <c r="H2" s="22"/>
      <c r="I2" s="22"/>
    </row>
    <row r="3" spans="3:9" x14ac:dyDescent="0.55000000000000004">
      <c r="C3" s="5"/>
      <c r="D3" s="5"/>
      <c r="E3" s="3"/>
      <c r="F3" s="3"/>
      <c r="G3" s="3"/>
      <c r="H3" s="23" t="s">
        <v>21</v>
      </c>
      <c r="I3" s="23"/>
    </row>
    <row r="4" spans="3:9" x14ac:dyDescent="0.55000000000000004">
      <c r="C4" s="4" t="s">
        <v>15</v>
      </c>
      <c r="D4" s="24" t="s">
        <v>22</v>
      </c>
      <c r="E4" s="24"/>
      <c r="F4" s="6"/>
      <c r="G4" s="6"/>
      <c r="H4" s="6"/>
      <c r="I4" s="6"/>
    </row>
    <row r="5" spans="3:9" x14ac:dyDescent="0.55000000000000004">
      <c r="C5" s="4" t="s">
        <v>8</v>
      </c>
      <c r="D5" s="24" t="s">
        <v>11</v>
      </c>
      <c r="E5" s="24"/>
      <c r="F5" s="5"/>
      <c r="G5" s="5"/>
      <c r="H5" s="5"/>
      <c r="I5" s="5"/>
    </row>
    <row r="6" spans="3:9" x14ac:dyDescent="0.55000000000000004">
      <c r="C6" s="4" t="s">
        <v>9</v>
      </c>
      <c r="D6" s="24" t="s">
        <v>23</v>
      </c>
      <c r="E6" s="24"/>
      <c r="F6" s="5"/>
      <c r="G6" s="5"/>
      <c r="H6" s="5" t="s">
        <v>24</v>
      </c>
      <c r="I6" s="5"/>
    </row>
    <row r="7" spans="3:9" x14ac:dyDescent="0.55000000000000004">
      <c r="C7" s="5"/>
      <c r="D7" s="5"/>
      <c r="E7" s="3"/>
      <c r="F7" s="3"/>
      <c r="G7" s="3"/>
      <c r="H7" s="3"/>
      <c r="I7" s="3"/>
    </row>
    <row r="8" spans="3:9" ht="30" customHeight="1" x14ac:dyDescent="0.55000000000000004">
      <c r="C8" s="7" t="s">
        <v>16</v>
      </c>
      <c r="D8" s="16" t="s">
        <v>14</v>
      </c>
      <c r="E8" s="1" t="s">
        <v>4</v>
      </c>
      <c r="F8" s="1" t="s">
        <v>0</v>
      </c>
      <c r="G8" s="1" t="s">
        <v>1</v>
      </c>
      <c r="H8" s="1" t="s">
        <v>2</v>
      </c>
      <c r="I8" s="1" t="s">
        <v>3</v>
      </c>
    </row>
    <row r="9" spans="3:9" ht="30" customHeight="1" x14ac:dyDescent="0.55000000000000004">
      <c r="C9" s="8" t="s">
        <v>35</v>
      </c>
      <c r="D9" s="8" t="s">
        <v>28</v>
      </c>
      <c r="E9" s="9" t="s">
        <v>36</v>
      </c>
      <c r="F9" s="10">
        <v>4</v>
      </c>
      <c r="G9" s="10" t="s">
        <v>37</v>
      </c>
      <c r="H9" s="11">
        <v>10000</v>
      </c>
      <c r="I9" s="11">
        <f>H9*F9</f>
        <v>40000</v>
      </c>
    </row>
    <row r="10" spans="3:9" ht="30" customHeight="1" x14ac:dyDescent="0.55000000000000004">
      <c r="C10" s="8" t="s">
        <v>12</v>
      </c>
      <c r="D10" s="8" t="s">
        <v>12</v>
      </c>
      <c r="E10" s="9" t="s">
        <v>25</v>
      </c>
      <c r="F10" s="10">
        <v>3</v>
      </c>
      <c r="G10" s="10" t="s">
        <v>29</v>
      </c>
      <c r="H10" s="11">
        <v>8000</v>
      </c>
      <c r="I10" s="11">
        <f>H10*F10</f>
        <v>24000</v>
      </c>
    </row>
    <row r="11" spans="3:9" ht="30" customHeight="1" x14ac:dyDescent="0.55000000000000004">
      <c r="C11" s="8" t="s">
        <v>12</v>
      </c>
      <c r="D11" s="8" t="s">
        <v>12</v>
      </c>
      <c r="E11" s="9" t="s">
        <v>26</v>
      </c>
      <c r="F11" s="10">
        <v>1</v>
      </c>
      <c r="G11" s="10" t="s">
        <v>5</v>
      </c>
      <c r="H11" s="11">
        <v>45000</v>
      </c>
      <c r="I11" s="11">
        <f t="shared" ref="I11:I12" si="0">H11*F11</f>
        <v>45000</v>
      </c>
    </row>
    <row r="12" spans="3:9" ht="30" customHeight="1" x14ac:dyDescent="0.55000000000000004">
      <c r="C12" s="8" t="s">
        <v>12</v>
      </c>
      <c r="D12" s="8" t="s">
        <v>12</v>
      </c>
      <c r="E12" s="9" t="s">
        <v>27</v>
      </c>
      <c r="F12" s="10">
        <v>1</v>
      </c>
      <c r="G12" s="10" t="s">
        <v>5</v>
      </c>
      <c r="H12" s="11">
        <v>20000</v>
      </c>
      <c r="I12" s="11">
        <f t="shared" si="0"/>
        <v>20000</v>
      </c>
    </row>
    <row r="13" spans="3:9" ht="30" customHeight="1" x14ac:dyDescent="0.55000000000000004">
      <c r="C13" s="18" t="s">
        <v>18</v>
      </c>
      <c r="D13" s="17"/>
      <c r="E13" s="19"/>
      <c r="F13" s="17"/>
      <c r="G13" s="17"/>
      <c r="H13" s="17"/>
      <c r="I13" s="13">
        <f>SUM(I10:I12)</f>
        <v>89000</v>
      </c>
    </row>
    <row r="14" spans="3:9" ht="30" customHeight="1" x14ac:dyDescent="0.55000000000000004">
      <c r="C14" s="8" t="s">
        <v>10</v>
      </c>
      <c r="D14" s="8"/>
      <c r="E14" s="9" t="s">
        <v>38</v>
      </c>
      <c r="F14" s="10">
        <v>9</v>
      </c>
      <c r="G14" s="10" t="s">
        <v>29</v>
      </c>
      <c r="H14" s="11">
        <v>200</v>
      </c>
      <c r="I14" s="11">
        <f>H14*F14</f>
        <v>1800</v>
      </c>
    </row>
    <row r="15" spans="3:9" ht="30" customHeight="1" x14ac:dyDescent="0.55000000000000004">
      <c r="C15" s="8" t="s">
        <v>12</v>
      </c>
      <c r="D15" s="8"/>
      <c r="E15" s="9" t="s">
        <v>30</v>
      </c>
      <c r="F15" s="10">
        <v>9</v>
      </c>
      <c r="G15" s="10" t="s">
        <v>29</v>
      </c>
      <c r="H15" s="11">
        <v>1800</v>
      </c>
      <c r="I15" s="11">
        <f t="shared" ref="I15:I19" si="1">H15*F15</f>
        <v>16200</v>
      </c>
    </row>
    <row r="16" spans="3:9" ht="30" customHeight="1" x14ac:dyDescent="0.55000000000000004">
      <c r="C16" s="8" t="s">
        <v>12</v>
      </c>
      <c r="D16" s="8"/>
      <c r="E16" s="9" t="s">
        <v>31</v>
      </c>
      <c r="F16" s="10">
        <v>9</v>
      </c>
      <c r="G16" s="10" t="s">
        <v>29</v>
      </c>
      <c r="H16" s="11">
        <v>4000</v>
      </c>
      <c r="I16" s="11">
        <f t="shared" si="1"/>
        <v>36000</v>
      </c>
    </row>
    <row r="17" spans="2:9" ht="30" customHeight="1" x14ac:dyDescent="0.55000000000000004">
      <c r="C17" s="8" t="s">
        <v>12</v>
      </c>
      <c r="D17" s="8"/>
      <c r="E17" s="9" t="s">
        <v>32</v>
      </c>
      <c r="F17" s="10">
        <v>9</v>
      </c>
      <c r="G17" s="10" t="s">
        <v>29</v>
      </c>
      <c r="H17" s="11">
        <v>900</v>
      </c>
      <c r="I17" s="11">
        <f t="shared" si="1"/>
        <v>8100</v>
      </c>
    </row>
    <row r="18" spans="2:9" ht="30" customHeight="1" x14ac:dyDescent="0.55000000000000004">
      <c r="C18" s="8" t="s">
        <v>12</v>
      </c>
      <c r="D18" s="8"/>
      <c r="E18" s="27" t="s">
        <v>40</v>
      </c>
      <c r="F18" s="10">
        <v>1</v>
      </c>
      <c r="G18" s="10" t="s">
        <v>5</v>
      </c>
      <c r="H18" s="11">
        <v>130000</v>
      </c>
      <c r="I18" s="11">
        <f t="shared" si="1"/>
        <v>130000</v>
      </c>
    </row>
    <row r="19" spans="2:9" ht="30" customHeight="1" x14ac:dyDescent="0.55000000000000004">
      <c r="B19" s="28"/>
      <c r="C19" s="8" t="s">
        <v>12</v>
      </c>
      <c r="D19" s="8"/>
      <c r="E19" s="9" t="s">
        <v>27</v>
      </c>
      <c r="F19" s="10">
        <v>1</v>
      </c>
      <c r="G19" s="10" t="s">
        <v>5</v>
      </c>
      <c r="H19" s="11">
        <v>20000</v>
      </c>
      <c r="I19" s="11">
        <f t="shared" si="1"/>
        <v>20000</v>
      </c>
    </row>
    <row r="20" spans="2:9" ht="30" customHeight="1" x14ac:dyDescent="0.55000000000000004">
      <c r="B20" s="21" t="s">
        <v>39</v>
      </c>
      <c r="C20" s="18" t="s">
        <v>19</v>
      </c>
      <c r="D20" s="17"/>
      <c r="E20" s="19"/>
      <c r="F20" s="17"/>
      <c r="G20" s="17"/>
      <c r="H20" s="17"/>
      <c r="I20" s="13">
        <f>SUM(I14:I19)</f>
        <v>212100</v>
      </c>
    </row>
    <row r="21" spans="2:9" ht="30" customHeight="1" x14ac:dyDescent="0.55000000000000004">
      <c r="B21" s="21"/>
      <c r="C21" s="18" t="s">
        <v>20</v>
      </c>
      <c r="D21" s="17"/>
      <c r="E21" s="19"/>
      <c r="F21" s="12"/>
      <c r="G21" s="12"/>
      <c r="H21" s="12"/>
      <c r="I21" s="13">
        <f>I13+I20</f>
        <v>301100</v>
      </c>
    </row>
    <row r="22" spans="2:9" ht="30" customHeight="1" x14ac:dyDescent="0.55000000000000004">
      <c r="B22" s="21"/>
      <c r="C22" s="18" t="s">
        <v>13</v>
      </c>
      <c r="D22" s="17"/>
      <c r="E22" s="19"/>
      <c r="F22" s="12"/>
      <c r="G22" s="12"/>
      <c r="H22" s="12"/>
      <c r="I22" s="13">
        <f>(I13+I20)/10</f>
        <v>30110</v>
      </c>
    </row>
    <row r="23" spans="2:9" ht="30" customHeight="1" x14ac:dyDescent="0.55000000000000004">
      <c r="B23" s="21"/>
      <c r="C23" s="18" t="s">
        <v>6</v>
      </c>
      <c r="D23" s="17"/>
      <c r="E23" s="19"/>
      <c r="F23" s="17"/>
      <c r="G23" s="17"/>
      <c r="H23" s="17"/>
      <c r="I23" s="13">
        <f>I13+I20+I22</f>
        <v>331210</v>
      </c>
    </row>
    <row r="24" spans="2:9" x14ac:dyDescent="0.55000000000000004">
      <c r="C24" s="5"/>
      <c r="D24" s="5"/>
      <c r="E24" s="3"/>
      <c r="F24" s="14"/>
      <c r="G24" s="15"/>
      <c r="H24" s="2"/>
      <c r="I24" s="14"/>
    </row>
    <row r="25" spans="2:9" x14ac:dyDescent="0.55000000000000004">
      <c r="C25" s="25" t="s">
        <v>17</v>
      </c>
      <c r="D25" s="25"/>
      <c r="E25" s="25"/>
      <c r="F25" s="3"/>
      <c r="G25" s="3"/>
      <c r="H25" s="3"/>
      <c r="I25" s="3"/>
    </row>
    <row r="26" spans="2:9" x14ac:dyDescent="0.55000000000000004">
      <c r="C26" s="20" t="s">
        <v>33</v>
      </c>
      <c r="D26" s="20"/>
      <c r="E26" s="20"/>
      <c r="F26" s="20"/>
      <c r="G26" s="20"/>
      <c r="H26" s="20"/>
      <c r="I26" s="20"/>
    </row>
    <row r="27" spans="2:9" x14ac:dyDescent="0.55000000000000004">
      <c r="C27" s="20" t="s">
        <v>34</v>
      </c>
      <c r="D27" s="20"/>
      <c r="E27" s="20"/>
      <c r="F27" s="20"/>
      <c r="G27" s="20"/>
      <c r="H27" s="20"/>
      <c r="I27" s="20"/>
    </row>
    <row r="28" spans="2:9" x14ac:dyDescent="0.55000000000000004">
      <c r="C28" s="20"/>
      <c r="D28" s="20"/>
      <c r="E28" s="20"/>
      <c r="F28" s="20"/>
      <c r="G28" s="20"/>
      <c r="H28" s="20"/>
      <c r="I28" s="20"/>
    </row>
    <row r="29" spans="2:9" ht="36" customHeight="1" x14ac:dyDescent="0.55000000000000004">
      <c r="C29" s="20"/>
      <c r="D29" s="20"/>
      <c r="E29" s="20"/>
      <c r="F29" s="20"/>
      <c r="G29" s="20"/>
      <c r="H29" s="20"/>
      <c r="I29" s="20"/>
    </row>
    <row r="30" spans="2:9" x14ac:dyDescent="0.55000000000000004">
      <c r="C30" s="20"/>
      <c r="D30" s="20"/>
      <c r="E30" s="20"/>
      <c r="F30" s="20"/>
      <c r="G30" s="20"/>
      <c r="H30" s="20"/>
      <c r="I30" s="20"/>
    </row>
    <row r="31" spans="2:9" x14ac:dyDescent="0.55000000000000004">
      <c r="C31" s="20"/>
      <c r="D31" s="20"/>
      <c r="E31" s="20"/>
      <c r="F31" s="20"/>
      <c r="G31" s="20"/>
      <c r="H31" s="20"/>
      <c r="I31" s="20"/>
    </row>
    <row r="32" spans="2:9" x14ac:dyDescent="0.55000000000000004">
      <c r="C32" s="20"/>
      <c r="D32" s="20"/>
      <c r="E32" s="20"/>
      <c r="F32" s="20"/>
      <c r="G32" s="20"/>
      <c r="H32" s="20"/>
      <c r="I32" s="20"/>
    </row>
    <row r="33" spans="3:9" x14ac:dyDescent="0.55000000000000004">
      <c r="C33" s="20"/>
      <c r="D33" s="20"/>
      <c r="E33" s="20"/>
      <c r="F33" s="20"/>
      <c r="G33" s="20"/>
      <c r="H33" s="20"/>
      <c r="I33" s="20"/>
    </row>
  </sheetData>
  <mergeCells count="23">
    <mergeCell ref="C31:I31"/>
    <mergeCell ref="C32:I32"/>
    <mergeCell ref="C33:I33"/>
    <mergeCell ref="B20:B23"/>
    <mergeCell ref="C25:E25"/>
    <mergeCell ref="C26:I26"/>
    <mergeCell ref="C27:I27"/>
    <mergeCell ref="C28:I28"/>
    <mergeCell ref="C29:I29"/>
    <mergeCell ref="C30:I30"/>
    <mergeCell ref="C20:E20"/>
    <mergeCell ref="F20:H20"/>
    <mergeCell ref="C21:E21"/>
    <mergeCell ref="C22:E22"/>
    <mergeCell ref="C23:E23"/>
    <mergeCell ref="F23:H23"/>
    <mergeCell ref="C2:I2"/>
    <mergeCell ref="H3:I3"/>
    <mergeCell ref="D4:E4"/>
    <mergeCell ref="D5:E5"/>
    <mergeCell ref="D6:E6"/>
    <mergeCell ref="C13:E13"/>
    <mergeCell ref="F13:H13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森内　洋子</dc:creator>
  <cp:lastModifiedBy>森内 洋子</cp:lastModifiedBy>
  <cp:lastPrinted>2026-04-17T00:35:04Z</cp:lastPrinted>
  <dcterms:created xsi:type="dcterms:W3CDTF">2025-02-06T07:58:31Z</dcterms:created>
  <dcterms:modified xsi:type="dcterms:W3CDTF">2026-04-17T01:55:56Z</dcterms:modified>
</cp:coreProperties>
</file>