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05.入札・契約\13.入札参加資格審査業務\令和9年・10年度\入札参加資格申請書（定期）要領\入札参加資格申請（コンサル）\様式（コンサル）\"/>
    </mc:Choice>
  </mc:AlternateContent>
  <xr:revisionPtr revIDLastSave="0" documentId="13_ncr:1_{4DE6EFFD-D89C-46AF-96E2-C05C9BE32116}" xr6:coauthVersionLast="47" xr6:coauthVersionMax="47" xr10:uidLastSave="{00000000-0000-0000-0000-000000000000}"/>
  <bookViews>
    <workbookView xWindow="-120" yWindow="-120" windowWidth="29040" windowHeight="15720" activeTab="1" xr2:uid="{F9EBB18C-54A9-42A1-8397-33A88A7AE840}"/>
  </bookViews>
  <sheets>
    <sheet name=" (記入例)" sheetId="4" r:id="rId1"/>
    <sheet name="技術職員有資格者名簿（建設コンサルタント）" sheetId="3" r:id="rId2"/>
    <sheet name="保有資格者入力表" sheetId="1" state="hidden" r:id="rId3"/>
  </sheets>
  <externalReferences>
    <externalReference r:id="rId4"/>
  </externalReferences>
  <definedNames>
    <definedName name="_xlnm.Print_Area" localSheetId="0">' (記入例)'!$B$1:$S$24</definedName>
    <definedName name="_xlnm.Print_Area" localSheetId="1">'技術職員有資格者名簿（建設コンサルタント）'!$B$1:$S$20</definedName>
    <definedName name="年号">[1]Sheet1!$B$2:$B$6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2" i="1" l="1"/>
  <c r="AR2" i="1"/>
  <c r="AS2" i="1"/>
  <c r="AT2" i="1"/>
  <c r="AU2" i="1"/>
  <c r="AV2" i="1"/>
  <c r="AW2" i="1"/>
  <c r="AX2" i="1"/>
  <c r="AY2" i="1"/>
  <c r="AZ2" i="1"/>
  <c r="BA2" i="1"/>
  <c r="BB2" i="1"/>
  <c r="BC2" i="1"/>
  <c r="BD2" i="1"/>
  <c r="BE2" i="1"/>
  <c r="BF2" i="1"/>
  <c r="BG2" i="1"/>
  <c r="BH2" i="1"/>
  <c r="BI2" i="1"/>
  <c r="BJ2" i="1"/>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251" i="3"/>
  <c r="T252" i="3"/>
  <c r="T253" i="3"/>
  <c r="T254" i="3"/>
  <c r="T255" i="3"/>
  <c r="T256" i="3"/>
  <c r="T257" i="3"/>
  <c r="T258" i="3"/>
  <c r="T259" i="3"/>
  <c r="T260" i="3"/>
  <c r="T261" i="3"/>
  <c r="T262" i="3"/>
  <c r="T263" i="3"/>
  <c r="T264" i="3"/>
  <c r="T265" i="3"/>
  <c r="T266" i="3"/>
  <c r="T267" i="3"/>
  <c r="T268" i="3"/>
  <c r="T269" i="3"/>
  <c r="T270" i="3"/>
  <c r="T271" i="3"/>
  <c r="T272" i="3"/>
  <c r="T273" i="3"/>
  <c r="T274" i="3"/>
  <c r="T275" i="3"/>
  <c r="T276" i="3"/>
  <c r="T277" i="3"/>
  <c r="T278" i="3"/>
  <c r="T279" i="3"/>
  <c r="T280" i="3"/>
  <c r="T281" i="3"/>
  <c r="T282" i="3"/>
  <c r="T283" i="3"/>
  <c r="T284" i="3"/>
  <c r="T285" i="3"/>
  <c r="T286" i="3"/>
  <c r="T287" i="3"/>
  <c r="T288" i="3"/>
  <c r="T289" i="3"/>
  <c r="T290" i="3"/>
  <c r="T291" i="3"/>
  <c r="T292" i="3"/>
  <c r="T293" i="3"/>
  <c r="T294" i="3"/>
  <c r="T295" i="3"/>
  <c r="T296" i="3"/>
  <c r="T297" i="3"/>
  <c r="T298" i="3"/>
  <c r="T299" i="3"/>
  <c r="T300" i="3"/>
  <c r="T301" i="3"/>
  <c r="T302" i="3"/>
  <c r="T303" i="3"/>
  <c r="T304" i="3"/>
  <c r="T305" i="3"/>
  <c r="T306" i="3"/>
  <c r="T7" i="3"/>
  <c r="A2" i="1"/>
  <c r="B2" i="1"/>
  <c r="AP2" i="1"/>
  <c r="D2" i="1"/>
  <c r="E2" i="1"/>
  <c r="F2" i="1"/>
  <c r="G2" i="1"/>
  <c r="H2" i="1"/>
  <c r="I2" i="1"/>
  <c r="J2" i="1"/>
  <c r="K2" i="1"/>
  <c r="L2" i="1"/>
  <c r="M2" i="1"/>
  <c r="N2" i="1"/>
  <c r="O2" i="1"/>
  <c r="P2" i="1"/>
  <c r="Q2" i="1"/>
  <c r="R2" i="1"/>
  <c r="S2" i="1"/>
  <c r="T2" i="1"/>
  <c r="U2" i="1"/>
  <c r="V2" i="1"/>
  <c r="W2" i="1"/>
  <c r="X2" i="1"/>
  <c r="Y2" i="1"/>
  <c r="Z2" i="1"/>
  <c r="AA2" i="1"/>
  <c r="AB2" i="1"/>
  <c r="AC2" i="1"/>
  <c r="AD2" i="1"/>
  <c r="AE2" i="1"/>
  <c r="AF2" i="1"/>
  <c r="AG2" i="1"/>
  <c r="AH2" i="1"/>
  <c r="AI2" i="1"/>
  <c r="AJ2" i="1"/>
  <c r="AK2" i="1"/>
  <c r="AL2" i="1"/>
  <c r="AM2" i="1"/>
  <c r="AN2" i="1"/>
  <c r="AO2" i="1"/>
  <c r="C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上原　幸太</author>
  </authors>
  <commentList>
    <comment ref="D4" authorId="0" shapeId="0" xr:uid="{C4EFE6DF-651C-402D-B2B3-C73C3C6BB52C}">
      <text>
        <r>
          <rPr>
            <sz val="9"/>
            <color indexed="81"/>
            <rFont val="MS P ゴシック"/>
            <family val="3"/>
            <charset val="128"/>
          </rPr>
          <t xml:space="preserve">「市内・準市内・市外・県外」のいずれかを選択してください。
</t>
        </r>
      </text>
    </comment>
    <comment ref="F7" authorId="0" shapeId="0" xr:uid="{C748AE35-CD64-491D-B2F0-5748D4B4F823}">
      <text>
        <r>
          <rPr>
            <sz val="9"/>
            <color indexed="81"/>
            <rFont val="MS P ゴシック"/>
            <family val="3"/>
            <charset val="128"/>
          </rPr>
          <t>技術者の保有する資格についてプルダウン上の資格から選択してください。
※プルダウン上に資格がない場合はプルダウン最下部の「その他」を選択してください。</t>
        </r>
      </text>
    </comment>
  </commentList>
</comments>
</file>

<file path=xl/sharedStrings.xml><?xml version="1.0" encoding="utf-8"?>
<sst xmlns="http://schemas.openxmlformats.org/spreadsheetml/2006/main" count="1371" uniqueCount="108">
  <si>
    <t>業者名</t>
    <rPh sb="0" eb="2">
      <t>ギョウシャ</t>
    </rPh>
    <rPh sb="2" eb="3">
      <t>メイ</t>
    </rPh>
    <phoneticPr fontId="3"/>
  </si>
  <si>
    <t>1級建築施工管理技士</t>
    <rPh sb="1" eb="2">
      <t>キュウ</t>
    </rPh>
    <rPh sb="2" eb="4">
      <t>ケンチク</t>
    </rPh>
    <rPh sb="4" eb="6">
      <t>セコウ</t>
    </rPh>
    <rPh sb="6" eb="8">
      <t>カンリ</t>
    </rPh>
    <rPh sb="8" eb="10">
      <t>ギシ</t>
    </rPh>
    <phoneticPr fontId="3"/>
  </si>
  <si>
    <t>2級管工事施工管理技士</t>
    <rPh sb="1" eb="2">
      <t>キュウ</t>
    </rPh>
    <rPh sb="2" eb="5">
      <t>カンコウジ</t>
    </rPh>
    <rPh sb="5" eb="7">
      <t>セコウ</t>
    </rPh>
    <rPh sb="7" eb="9">
      <t>カンリ</t>
    </rPh>
    <rPh sb="9" eb="11">
      <t>ギシ</t>
    </rPh>
    <phoneticPr fontId="3"/>
  </si>
  <si>
    <t>所在地</t>
    <rPh sb="0" eb="3">
      <t>ショザイチ</t>
    </rPh>
    <phoneticPr fontId="3"/>
  </si>
  <si>
    <t xml:space="preserve"> 　　 ４　　経験年数は建設工事に従事した実務経験年数を記入（資格取得は関係なく、実務経験で）</t>
    <rPh sb="7" eb="9">
      <t>ケイケン</t>
    </rPh>
    <rPh sb="9" eb="11">
      <t>ネンスウ</t>
    </rPh>
    <rPh sb="12" eb="14">
      <t>ケンセツ</t>
    </rPh>
    <rPh sb="14" eb="16">
      <t>コウジ</t>
    </rPh>
    <rPh sb="17" eb="19">
      <t>ジュウジ</t>
    </rPh>
    <rPh sb="21" eb="23">
      <t>ジツム</t>
    </rPh>
    <rPh sb="23" eb="25">
      <t>ケイケン</t>
    </rPh>
    <rPh sb="25" eb="27">
      <t>ネンスウ</t>
    </rPh>
    <rPh sb="28" eb="30">
      <t>キニュウ</t>
    </rPh>
    <rPh sb="31" eb="33">
      <t>シカク</t>
    </rPh>
    <rPh sb="33" eb="35">
      <t>シュトク</t>
    </rPh>
    <rPh sb="36" eb="38">
      <t>カンケイ</t>
    </rPh>
    <rPh sb="41" eb="43">
      <t>ジツム</t>
    </rPh>
    <rPh sb="43" eb="45">
      <t>ケイケン</t>
    </rPh>
    <phoneticPr fontId="3"/>
  </si>
  <si>
    <t>　　　　　　（ 例 ： 土木施工管理技士等で、１級と２級の資格を取得している場合は１級のみ記入）</t>
    <phoneticPr fontId="3"/>
  </si>
  <si>
    <t>　記　載　要　領</t>
    <rPh sb="1" eb="2">
      <t>キ</t>
    </rPh>
    <rPh sb="3" eb="4">
      <t>ミツル</t>
    </rPh>
    <rPh sb="5" eb="6">
      <t>ヨウ</t>
    </rPh>
    <rPh sb="7" eb="8">
      <t>リョウ</t>
    </rPh>
    <phoneticPr fontId="3"/>
  </si>
  <si>
    <t>月</t>
    <rPh sb="0" eb="1">
      <t>ツキ</t>
    </rPh>
    <phoneticPr fontId="3"/>
  </si>
  <si>
    <t>年</t>
    <rPh sb="0" eb="1">
      <t>ネン</t>
    </rPh>
    <phoneticPr fontId="3"/>
  </si>
  <si>
    <t>・</t>
    <phoneticPr fontId="3"/>
  </si>
  <si>
    <t>取得年月日</t>
  </si>
  <si>
    <t>名　　　　　　　称</t>
    <rPh sb="0" eb="1">
      <t>ナ</t>
    </rPh>
    <rPh sb="8" eb="9">
      <t>ショウ</t>
    </rPh>
    <phoneticPr fontId="3"/>
  </si>
  <si>
    <t>専　攻　学　科</t>
    <rPh sb="0" eb="1">
      <t>アツム</t>
    </rPh>
    <rPh sb="2" eb="3">
      <t>コウ</t>
    </rPh>
    <rPh sb="4" eb="5">
      <t>ガク</t>
    </rPh>
    <rPh sb="6" eb="7">
      <t>カ</t>
    </rPh>
    <phoneticPr fontId="3"/>
  </si>
  <si>
    <t>学　校　の　種　類</t>
    <rPh sb="0" eb="1">
      <t>ガク</t>
    </rPh>
    <rPh sb="2" eb="3">
      <t>コウ</t>
    </rPh>
    <rPh sb="6" eb="7">
      <t>タネ</t>
    </rPh>
    <rPh sb="8" eb="9">
      <t>タグイ</t>
    </rPh>
    <phoneticPr fontId="3"/>
  </si>
  <si>
    <t>経験年月数</t>
    <rPh sb="0" eb="2">
      <t>ケイケン</t>
    </rPh>
    <rPh sb="2" eb="4">
      <t>ネンゲツ</t>
    </rPh>
    <rPh sb="4" eb="5">
      <t>スウ</t>
    </rPh>
    <phoneticPr fontId="3"/>
  </si>
  <si>
    <t>業　務　経　歴</t>
    <rPh sb="0" eb="1">
      <t>ギョウ</t>
    </rPh>
    <rPh sb="2" eb="3">
      <t>ツトム</t>
    </rPh>
    <rPh sb="4" eb="5">
      <t>ヘ</t>
    </rPh>
    <rPh sb="6" eb="7">
      <t>レキ</t>
    </rPh>
    <phoneticPr fontId="3"/>
  </si>
  <si>
    <t>法　令　に　よ　る　免　許　等</t>
    <rPh sb="0" eb="1">
      <t>ホウ</t>
    </rPh>
    <rPh sb="2" eb="3">
      <t>レイ</t>
    </rPh>
    <rPh sb="10" eb="11">
      <t>メン</t>
    </rPh>
    <rPh sb="12" eb="13">
      <t>モト</t>
    </rPh>
    <rPh sb="14" eb="15">
      <t>トウ</t>
    </rPh>
    <phoneticPr fontId="3"/>
  </si>
  <si>
    <t>最　　　　終　　　　学　　　　校</t>
    <rPh sb="0" eb="1">
      <t>サイ</t>
    </rPh>
    <rPh sb="5" eb="6">
      <t>シュウ</t>
    </rPh>
    <rPh sb="10" eb="11">
      <t>ガク</t>
    </rPh>
    <rPh sb="15" eb="16">
      <t>コウ</t>
    </rPh>
    <phoneticPr fontId="3"/>
  </si>
  <si>
    <t>氏　　　名</t>
    <rPh sb="0" eb="1">
      <t>シ</t>
    </rPh>
    <rPh sb="4" eb="5">
      <t>メイ</t>
    </rPh>
    <phoneticPr fontId="3"/>
  </si>
  <si>
    <t>技　　術　　職　　員　　有　　資　　格　　者　　名　　簿　（建設工事）</t>
    <rPh sb="0" eb="1">
      <t>ワザ</t>
    </rPh>
    <rPh sb="3" eb="4">
      <t>ジュツ</t>
    </rPh>
    <rPh sb="6" eb="7">
      <t>ショク</t>
    </rPh>
    <rPh sb="9" eb="10">
      <t>イン</t>
    </rPh>
    <rPh sb="12" eb="13">
      <t>ユウ</t>
    </rPh>
    <rPh sb="15" eb="16">
      <t>シ</t>
    </rPh>
    <rPh sb="18" eb="19">
      <t>カク</t>
    </rPh>
    <rPh sb="21" eb="22">
      <t>シャ</t>
    </rPh>
    <rPh sb="24" eb="25">
      <t>メイ</t>
    </rPh>
    <rPh sb="27" eb="28">
      <t>ボ</t>
    </rPh>
    <rPh sb="30" eb="32">
      <t>ケンセツ</t>
    </rPh>
    <rPh sb="32" eb="34">
      <t>コウジ</t>
    </rPh>
    <phoneticPr fontId="3"/>
  </si>
  <si>
    <t>　　　３　　「業務経歴」の欄には、最近のものから記載し、純粋に建設業に従事した職種及び地位を記載すること（現場代理人、主任技術者、現場代理人補助など）。</t>
    <rPh sb="7" eb="9">
      <t>ギョウム</t>
    </rPh>
    <rPh sb="9" eb="11">
      <t>ケイレキ</t>
    </rPh>
    <rPh sb="13" eb="14">
      <t>ラン</t>
    </rPh>
    <rPh sb="17" eb="19">
      <t>サイキン</t>
    </rPh>
    <rPh sb="24" eb="26">
      <t>キサイ</t>
    </rPh>
    <rPh sb="28" eb="30">
      <t>ジュンスイ</t>
    </rPh>
    <rPh sb="31" eb="33">
      <t>ケンセツ</t>
    </rPh>
    <rPh sb="33" eb="34">
      <t>ギョウ</t>
    </rPh>
    <rPh sb="35" eb="37">
      <t>ジュウジ</t>
    </rPh>
    <rPh sb="39" eb="41">
      <t>ショクシュ</t>
    </rPh>
    <rPh sb="41" eb="42">
      <t>オヨ</t>
    </rPh>
    <rPh sb="43" eb="45">
      <t>チイ</t>
    </rPh>
    <rPh sb="46" eb="48">
      <t>キサイ</t>
    </rPh>
    <rPh sb="53" eb="55">
      <t>ゲンバ</t>
    </rPh>
    <rPh sb="55" eb="58">
      <t>ダイリニン</t>
    </rPh>
    <rPh sb="59" eb="61">
      <t>シュニン</t>
    </rPh>
    <rPh sb="61" eb="64">
      <t>ギジュツシャ</t>
    </rPh>
    <rPh sb="65" eb="67">
      <t>ゲンバ</t>
    </rPh>
    <rPh sb="67" eb="70">
      <t>ダイリニン</t>
    </rPh>
    <rPh sb="70" eb="72">
      <t>ホジョ</t>
    </rPh>
    <phoneticPr fontId="3"/>
  </si>
  <si>
    <t>　　　２　　「法令による免許等」の欄には、業務に関し法律又は命令による免許又は技術若しくは技能の認定を受けたものを記載すること。</t>
    <rPh sb="7" eb="9">
      <t>ホウレイ</t>
    </rPh>
    <rPh sb="12" eb="14">
      <t>メンキョ</t>
    </rPh>
    <rPh sb="14" eb="15">
      <t>トウ</t>
    </rPh>
    <rPh sb="17" eb="18">
      <t>ラン</t>
    </rPh>
    <rPh sb="21" eb="23">
      <t>ギョウム</t>
    </rPh>
    <rPh sb="24" eb="25">
      <t>カン</t>
    </rPh>
    <rPh sb="26" eb="28">
      <t>ホウリツ</t>
    </rPh>
    <rPh sb="28" eb="29">
      <t>マタ</t>
    </rPh>
    <rPh sb="30" eb="32">
      <t>メイレイ</t>
    </rPh>
    <rPh sb="35" eb="37">
      <t>メンキョ</t>
    </rPh>
    <rPh sb="37" eb="38">
      <t>マタ</t>
    </rPh>
    <rPh sb="39" eb="41">
      <t>ギジュツ</t>
    </rPh>
    <rPh sb="41" eb="42">
      <t>モ</t>
    </rPh>
    <rPh sb="45" eb="47">
      <t>ギノウ</t>
    </rPh>
    <rPh sb="48" eb="50">
      <t>ニンテイ</t>
    </rPh>
    <rPh sb="51" eb="52">
      <t>ウ</t>
    </rPh>
    <rPh sb="57" eb="59">
      <t>キサイ</t>
    </rPh>
    <phoneticPr fontId="3"/>
  </si>
  <si>
    <t>　　　１　　「学校の種類」の欄には、大学・高等専門学校・高等学校等の別を記載すること。</t>
    <rPh sb="7" eb="9">
      <t>ガッコウ</t>
    </rPh>
    <rPh sb="10" eb="12">
      <t>シュルイ</t>
    </rPh>
    <rPh sb="14" eb="15">
      <t>ラン</t>
    </rPh>
    <rPh sb="18" eb="20">
      <t>ダイガク</t>
    </rPh>
    <rPh sb="21" eb="23">
      <t>コウトウ</t>
    </rPh>
    <rPh sb="23" eb="25">
      <t>センモン</t>
    </rPh>
    <rPh sb="25" eb="27">
      <t>ガッコウ</t>
    </rPh>
    <rPh sb="34" eb="35">
      <t>ベツ</t>
    </rPh>
    <rPh sb="36" eb="38">
      <t>キサイ</t>
    </rPh>
    <phoneticPr fontId="3"/>
  </si>
  <si>
    <t>施工測量に従事</t>
    <rPh sb="0" eb="2">
      <t>セコウ</t>
    </rPh>
    <rPh sb="2" eb="4">
      <t>ソクリョウ</t>
    </rPh>
    <rPh sb="5" eb="7">
      <t>ジュウジ</t>
    </rPh>
    <phoneticPr fontId="3"/>
  </si>
  <si>
    <t>H</t>
  </si>
  <si>
    <t>土木課</t>
    <rPh sb="0" eb="3">
      <t>ドボクカ</t>
    </rPh>
    <phoneticPr fontId="3"/>
  </si>
  <si>
    <t>工業高校</t>
    <rPh sb="0" eb="2">
      <t>コウギョウ</t>
    </rPh>
    <rPh sb="2" eb="4">
      <t>コウコウ</t>
    </rPh>
    <phoneticPr fontId="3"/>
  </si>
  <si>
    <t>○○　太一</t>
    <rPh sb="3" eb="5">
      <t>タイチ</t>
    </rPh>
    <phoneticPr fontId="3"/>
  </si>
  <si>
    <t>〃</t>
    <phoneticPr fontId="3"/>
  </si>
  <si>
    <t>現場監督・主任技術者</t>
    <rPh sb="0" eb="2">
      <t>ゲンバ</t>
    </rPh>
    <rPh sb="2" eb="4">
      <t>カントク</t>
    </rPh>
    <rPh sb="5" eb="7">
      <t>シュニン</t>
    </rPh>
    <rPh sb="7" eb="10">
      <t>ギジュツシャ</t>
    </rPh>
    <phoneticPr fontId="3"/>
  </si>
  <si>
    <t>測量</t>
    <rPh sb="0" eb="2">
      <t>ソクリョウ</t>
    </rPh>
    <phoneticPr fontId="3"/>
  </si>
  <si>
    <t>専門学校</t>
    <rPh sb="0" eb="2">
      <t>センモン</t>
    </rPh>
    <rPh sb="2" eb="4">
      <t>ガッコウ</t>
    </rPh>
    <phoneticPr fontId="3"/>
  </si>
  <si>
    <t>○○　うる太</t>
    <rPh sb="5" eb="6">
      <t>タ</t>
    </rPh>
    <phoneticPr fontId="3"/>
  </si>
  <si>
    <t>建設学科</t>
    <rPh sb="0" eb="2">
      <t>ケンセツ</t>
    </rPh>
    <rPh sb="2" eb="4">
      <t>ガッカ</t>
    </rPh>
    <phoneticPr fontId="3"/>
  </si>
  <si>
    <t>大学</t>
    <rPh sb="0" eb="2">
      <t>ダイガク</t>
    </rPh>
    <phoneticPr fontId="3"/>
  </si>
  <si>
    <t>○○　太郎</t>
    <rPh sb="3" eb="5">
      <t>タロウ</t>
    </rPh>
    <phoneticPr fontId="3"/>
  </si>
  <si>
    <t>記入例</t>
    <rPh sb="0" eb="2">
      <t>キニュウ</t>
    </rPh>
    <rPh sb="2" eb="3">
      <t>レイ</t>
    </rPh>
    <phoneticPr fontId="3"/>
  </si>
  <si>
    <t>商号又は名称</t>
    <rPh sb="0" eb="3">
      <t>ショウゴウマタ</t>
    </rPh>
    <rPh sb="4" eb="6">
      <t>メイショウ</t>
    </rPh>
    <phoneticPr fontId="2"/>
  </si>
  <si>
    <t>所在地区分</t>
    <rPh sb="0" eb="5">
      <t>ショザイチクブン</t>
    </rPh>
    <phoneticPr fontId="2"/>
  </si>
  <si>
    <t>株式会社○○○○</t>
    <rPh sb="0" eb="8">
      <t>カブシキガイシャマルマルマルマル</t>
    </rPh>
    <phoneticPr fontId="2"/>
  </si>
  <si>
    <t>市内</t>
  </si>
  <si>
    <t>H</t>
    <phoneticPr fontId="2"/>
  </si>
  <si>
    <t>監理技術者（土木）</t>
  </si>
  <si>
    <t>監理技術者（建築）</t>
    <rPh sb="0" eb="2">
      <t>カンリ</t>
    </rPh>
    <rPh sb="2" eb="5">
      <t>ギジュツシャ</t>
    </rPh>
    <rPh sb="6" eb="8">
      <t>ケンチク</t>
    </rPh>
    <phoneticPr fontId="3"/>
  </si>
  <si>
    <t>1級土木施工管理技士</t>
    <rPh sb="1" eb="2">
      <t>キュウ</t>
    </rPh>
    <rPh sb="2" eb="4">
      <t>ドボク</t>
    </rPh>
    <rPh sb="4" eb="6">
      <t>セコウ</t>
    </rPh>
    <rPh sb="6" eb="8">
      <t>カンリ</t>
    </rPh>
    <rPh sb="8" eb="10">
      <t>ギシ</t>
    </rPh>
    <phoneticPr fontId="3"/>
  </si>
  <si>
    <t>2級土木施工管理技士</t>
    <rPh sb="1" eb="2">
      <t>キュウ</t>
    </rPh>
    <rPh sb="2" eb="4">
      <t>ドボク</t>
    </rPh>
    <rPh sb="4" eb="6">
      <t>セコウ</t>
    </rPh>
    <rPh sb="6" eb="8">
      <t>カンリ</t>
    </rPh>
    <rPh sb="8" eb="10">
      <t>ギシ</t>
    </rPh>
    <phoneticPr fontId="3"/>
  </si>
  <si>
    <t>測量士</t>
    <phoneticPr fontId="3"/>
  </si>
  <si>
    <t>技　　術　　職　　員　　有　　資　　格　　者　　名　　簿　（測量及び建設コンサルタント）</t>
    <rPh sb="0" eb="1">
      <t>ワザ</t>
    </rPh>
    <rPh sb="3" eb="4">
      <t>ジュツ</t>
    </rPh>
    <rPh sb="6" eb="7">
      <t>ショク</t>
    </rPh>
    <rPh sb="9" eb="10">
      <t>イン</t>
    </rPh>
    <rPh sb="12" eb="13">
      <t>ユウ</t>
    </rPh>
    <rPh sb="15" eb="16">
      <t>シ</t>
    </rPh>
    <rPh sb="18" eb="19">
      <t>カク</t>
    </rPh>
    <rPh sb="21" eb="22">
      <t>シャ</t>
    </rPh>
    <rPh sb="24" eb="25">
      <t>メイ</t>
    </rPh>
    <rPh sb="27" eb="28">
      <t>ボ</t>
    </rPh>
    <rPh sb="30" eb="33">
      <t>ソクリョウオヨ</t>
    </rPh>
    <rPh sb="34" eb="36">
      <t>ケンセツ</t>
    </rPh>
    <phoneticPr fontId="3"/>
  </si>
  <si>
    <t>構造1級建築士</t>
    <rPh sb="0" eb="2">
      <t>コウゾウ</t>
    </rPh>
    <rPh sb="3" eb="4">
      <t>キュウ</t>
    </rPh>
    <rPh sb="4" eb="7">
      <t>ケンチクシ</t>
    </rPh>
    <phoneticPr fontId="2"/>
  </si>
  <si>
    <t>設備設計１級建築士</t>
    <rPh sb="0" eb="2">
      <t>セツビ</t>
    </rPh>
    <rPh sb="2" eb="4">
      <t>セッケイ</t>
    </rPh>
    <rPh sb="5" eb="9">
      <t>キュウケンチクシ</t>
    </rPh>
    <phoneticPr fontId="2"/>
  </si>
  <si>
    <t>１級建築士</t>
    <rPh sb="1" eb="2">
      <t>キュウ</t>
    </rPh>
    <rPh sb="2" eb="5">
      <t>ケンチクシ</t>
    </rPh>
    <phoneticPr fontId="2"/>
  </si>
  <si>
    <t>２級建築士</t>
    <rPh sb="1" eb="2">
      <t>キュウ</t>
    </rPh>
    <rPh sb="2" eb="5">
      <t>ケンチクシ</t>
    </rPh>
    <phoneticPr fontId="2"/>
  </si>
  <si>
    <t>木造建築士</t>
    <rPh sb="0" eb="5">
      <t>モクゾウケンチクシ</t>
    </rPh>
    <phoneticPr fontId="2"/>
  </si>
  <si>
    <t>建築設備士</t>
    <rPh sb="0" eb="5">
      <t>ケンチクセツビシ</t>
    </rPh>
    <phoneticPr fontId="2"/>
  </si>
  <si>
    <t>１級建築施工管理技士</t>
    <phoneticPr fontId="2"/>
  </si>
  <si>
    <t>１級建築施工管理技士補</t>
    <rPh sb="1" eb="2">
      <t>キュウ</t>
    </rPh>
    <rPh sb="2" eb="4">
      <t>ケンチク</t>
    </rPh>
    <rPh sb="4" eb="6">
      <t>セコウ</t>
    </rPh>
    <rPh sb="6" eb="8">
      <t>カンリ</t>
    </rPh>
    <rPh sb="8" eb="10">
      <t>ギシ</t>
    </rPh>
    <rPh sb="10" eb="11">
      <t>ホ</t>
    </rPh>
    <phoneticPr fontId="2"/>
  </si>
  <si>
    <t>２級建築施工管理技士（建築）</t>
    <phoneticPr fontId="2"/>
  </si>
  <si>
    <t>２級建築施工管理技士（躯体）</t>
    <phoneticPr fontId="2"/>
  </si>
  <si>
    <t>２級建築施工管理技士（仕上げ）</t>
    <rPh sb="1" eb="2">
      <t>キュウ</t>
    </rPh>
    <rPh sb="2" eb="4">
      <t>ケンチク</t>
    </rPh>
    <rPh sb="4" eb="6">
      <t>セコウ</t>
    </rPh>
    <rPh sb="6" eb="8">
      <t>カンリ</t>
    </rPh>
    <rPh sb="8" eb="10">
      <t>ギシ</t>
    </rPh>
    <rPh sb="11" eb="13">
      <t>シア</t>
    </rPh>
    <phoneticPr fontId="2"/>
  </si>
  <si>
    <t>１級電気工事施工管理技士</t>
  </si>
  <si>
    <t>１級電気工事施工管理技士補</t>
    <rPh sb="12" eb="13">
      <t>ホ</t>
    </rPh>
    <phoneticPr fontId="2"/>
  </si>
  <si>
    <t>２級電気工事施工管理技士</t>
    <phoneticPr fontId="2"/>
  </si>
  <si>
    <t>１級電気通信工事施工管理技士</t>
    <rPh sb="4" eb="6">
      <t>ツウシン</t>
    </rPh>
    <phoneticPr fontId="2"/>
  </si>
  <si>
    <t>１級電気通信工事施工管理技士補</t>
    <rPh sb="4" eb="6">
      <t>ツウシン</t>
    </rPh>
    <rPh sb="14" eb="15">
      <t>ホ</t>
    </rPh>
    <phoneticPr fontId="2"/>
  </si>
  <si>
    <t>２級電気通信工事施工管理技士</t>
    <rPh sb="4" eb="6">
      <t>ツウシン</t>
    </rPh>
    <phoneticPr fontId="2"/>
  </si>
  <si>
    <t>１級管工事施工管理技士</t>
    <rPh sb="2" eb="3">
      <t>カン</t>
    </rPh>
    <phoneticPr fontId="2"/>
  </si>
  <si>
    <t>１級管工事施工管理技士補</t>
    <rPh sb="2" eb="3">
      <t>カン</t>
    </rPh>
    <rPh sb="11" eb="12">
      <t>ホ</t>
    </rPh>
    <phoneticPr fontId="2"/>
  </si>
  <si>
    <t>２級管工事施工管理技士</t>
    <rPh sb="2" eb="3">
      <t>カン</t>
    </rPh>
    <phoneticPr fontId="2"/>
  </si>
  <si>
    <t>電気通信主任技術者</t>
    <rPh sb="0" eb="9">
      <t>デンキツウシンシュニンギジュツシャ</t>
    </rPh>
    <phoneticPr fontId="2"/>
  </si>
  <si>
    <t>第１種電気主任技術者</t>
    <phoneticPr fontId="2"/>
  </si>
  <si>
    <t>第２種電気主任技術者</t>
    <phoneticPr fontId="2"/>
  </si>
  <si>
    <t>第３種電気主任技術者</t>
    <phoneticPr fontId="2"/>
  </si>
  <si>
    <t>第１種電気工事士</t>
    <rPh sb="5" eb="8">
      <t>コウジシ</t>
    </rPh>
    <phoneticPr fontId="2"/>
  </si>
  <si>
    <t>第２種電気工事士</t>
    <rPh sb="5" eb="7">
      <t>コウジ</t>
    </rPh>
    <rPh sb="7" eb="8">
      <t>シ</t>
    </rPh>
    <phoneticPr fontId="2"/>
  </si>
  <si>
    <t>給水装置工事主任技術</t>
    <rPh sb="0" eb="2">
      <t>キュウスイ</t>
    </rPh>
    <rPh sb="2" eb="4">
      <t>ソウチ</t>
    </rPh>
    <rPh sb="4" eb="6">
      <t>コウジ</t>
    </rPh>
    <rPh sb="6" eb="8">
      <t>シュニン</t>
    </rPh>
    <rPh sb="8" eb="10">
      <t>ギジュツ</t>
    </rPh>
    <phoneticPr fontId="2"/>
  </si>
  <si>
    <t>甲種消防設備士特類</t>
  </si>
  <si>
    <t>甲種消防設備士</t>
    <phoneticPr fontId="2"/>
  </si>
  <si>
    <t>乙種消防設備士</t>
    <rPh sb="0" eb="1">
      <t>オツ</t>
    </rPh>
    <phoneticPr fontId="2"/>
  </si>
  <si>
    <t>建築コスト管理士</t>
    <rPh sb="0" eb="2">
      <t>ケンチク</t>
    </rPh>
    <rPh sb="5" eb="8">
      <t>カンリシ</t>
    </rPh>
    <phoneticPr fontId="2"/>
  </si>
  <si>
    <t>建築積算士</t>
    <rPh sb="0" eb="5">
      <t>ケンチクセキサンシ</t>
    </rPh>
    <phoneticPr fontId="2"/>
  </si>
  <si>
    <t>省エネ適合判定員資格</t>
    <phoneticPr fontId="2"/>
  </si>
  <si>
    <t>耐震診断資格者</t>
    <phoneticPr fontId="2"/>
  </si>
  <si>
    <t>CASBEE（キャスビー）建築評価員</t>
  </si>
  <si>
    <t>既存学校建物の耐力度測定実務講習修了</t>
    <phoneticPr fontId="2"/>
  </si>
  <si>
    <t>コンクリート診断士</t>
    <phoneticPr fontId="2"/>
  </si>
  <si>
    <t>測量士</t>
    <rPh sb="0" eb="3">
      <t>ソクリョウシ</t>
    </rPh>
    <phoneticPr fontId="2"/>
  </si>
  <si>
    <t>測量士補</t>
    <rPh sb="0" eb="3">
      <t>ソクリョウシ</t>
    </rPh>
    <rPh sb="3" eb="4">
      <t>ホ</t>
    </rPh>
    <phoneticPr fontId="2"/>
  </si>
  <si>
    <t>下水道検定１種</t>
    <rPh sb="6" eb="7">
      <t>シュ</t>
    </rPh>
    <phoneticPr fontId="2"/>
  </si>
  <si>
    <t>下水道検定２種</t>
    <rPh sb="6" eb="7">
      <t>シュ</t>
    </rPh>
    <phoneticPr fontId="2"/>
  </si>
  <si>
    <t>磁気探査技士</t>
    <phoneticPr fontId="2"/>
  </si>
  <si>
    <t>土地区画整理士</t>
    <rPh sb="0" eb="2">
      <t>トチ</t>
    </rPh>
    <rPh sb="2" eb="4">
      <t>クカク</t>
    </rPh>
    <rPh sb="4" eb="6">
      <t>セイリ</t>
    </rPh>
    <rPh sb="6" eb="7">
      <t>シ</t>
    </rPh>
    <phoneticPr fontId="2"/>
  </si>
  <si>
    <t>地質調査技士</t>
    <rPh sb="0" eb="2">
      <t>チシツ</t>
    </rPh>
    <rPh sb="2" eb="4">
      <t>チョウサ</t>
    </rPh>
    <rPh sb="4" eb="6">
      <t>ギシ</t>
    </rPh>
    <phoneticPr fontId="2"/>
  </si>
  <si>
    <t>技術士　総合技術監理部門</t>
    <rPh sb="0" eb="3">
      <t>ギジュツシ</t>
    </rPh>
    <rPh sb="4" eb="12">
      <t>ソウゴウギジュツカンリブモン</t>
    </rPh>
    <phoneticPr fontId="2"/>
  </si>
  <si>
    <t>技術士　その他部門</t>
    <rPh sb="0" eb="3">
      <t>ギジュツシ</t>
    </rPh>
    <rPh sb="6" eb="7">
      <t>タ</t>
    </rPh>
    <rPh sb="7" eb="9">
      <t>ブモン</t>
    </rPh>
    <phoneticPr fontId="2"/>
  </si>
  <si>
    <t>補償業務管理士　各部門</t>
    <rPh sb="0" eb="7">
      <t>ホショウギョウムカンリシ</t>
    </rPh>
    <rPh sb="8" eb="11">
      <t>カクブモン</t>
    </rPh>
    <phoneticPr fontId="2"/>
  </si>
  <si>
    <t>RCCM　各部門</t>
    <rPh sb="5" eb="8">
      <t>カクブモン</t>
    </rPh>
    <phoneticPr fontId="2"/>
  </si>
  <si>
    <t>土木学会認定土木技術者</t>
    <phoneticPr fontId="2"/>
  </si>
  <si>
    <t>１級土木施工管理技士</t>
  </si>
  <si>
    <t>１級土木施工管理技士補</t>
    <rPh sb="10" eb="11">
      <t>ホ</t>
    </rPh>
    <phoneticPr fontId="2"/>
  </si>
  <si>
    <t>１級建設機械施工管理技士</t>
    <rPh sb="2" eb="6">
      <t>ケンセツキカイ</t>
    </rPh>
    <phoneticPr fontId="2"/>
  </si>
  <si>
    <t>１級建設機械施工管理技士補</t>
    <rPh sb="2" eb="6">
      <t>ケンセツキカイ</t>
    </rPh>
    <rPh sb="12" eb="13">
      <t>ホ</t>
    </rPh>
    <phoneticPr fontId="2"/>
  </si>
  <si>
    <t>１級造園施工管理技士</t>
    <rPh sb="2" eb="4">
      <t>ゾウエン</t>
    </rPh>
    <phoneticPr fontId="2"/>
  </si>
  <si>
    <t>１級造園施工管理技士補</t>
    <rPh sb="2" eb="4">
      <t>ゾウエン</t>
    </rPh>
    <rPh sb="10" eb="11">
      <t>ホ</t>
    </rPh>
    <phoneticPr fontId="2"/>
  </si>
  <si>
    <t>２級土木施工管理技士（土木）</t>
  </si>
  <si>
    <t>２級土木施工管理技士（鋼構造物塗装）</t>
    <rPh sb="11" eb="15">
      <t>コウコウゾウブツ</t>
    </rPh>
    <rPh sb="15" eb="17">
      <t>トソウ</t>
    </rPh>
    <phoneticPr fontId="2"/>
  </si>
  <si>
    <t>２級土木施工管理技士（薬液注入）</t>
    <rPh sb="11" eb="15">
      <t>ヤクエキチュウニュウ</t>
    </rPh>
    <phoneticPr fontId="2"/>
  </si>
  <si>
    <t>２級建設機械施工管理技士</t>
    <rPh sb="2" eb="6">
      <t>ケンセツキカイ</t>
    </rPh>
    <phoneticPr fontId="2"/>
  </si>
  <si>
    <t>２級造園施工管理技士</t>
    <rPh sb="2" eb="4">
      <t>ゾウエン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</si>
</sst>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10"/>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11"/>
      <name val="ＭＳ Ｐ明朝"/>
      <family val="1"/>
      <charset val="128"/>
    </font>
    <font>
      <sz val="13"/>
      <name val="ＭＳ Ｐ明朝"/>
      <family val="1"/>
      <charset val="128"/>
    </font>
    <font>
      <sz val="12"/>
      <name val="ＭＳ Ｐ明朝"/>
      <family val="1"/>
      <charset val="128"/>
    </font>
    <font>
      <sz val="14"/>
      <name val="ＭＳ Ｐ明朝"/>
      <family val="1"/>
      <charset val="128"/>
    </font>
    <font>
      <sz val="16"/>
      <name val="ＭＳ Ｐ明朝"/>
      <family val="1"/>
      <charset val="128"/>
    </font>
    <font>
      <sz val="10"/>
      <color indexed="10"/>
      <name val="ＭＳ Ｐ明朝"/>
      <family val="1"/>
      <charset val="128"/>
    </font>
    <font>
      <b/>
      <sz val="12"/>
      <color indexed="10"/>
      <name val="ＭＳ Ｐ明朝"/>
      <family val="1"/>
      <charset val="128"/>
    </font>
    <font>
      <sz val="9"/>
      <color indexed="81"/>
      <name val="MS P ゴシック"/>
      <family val="3"/>
      <charset val="128"/>
    </font>
    <font>
      <sz val="12"/>
      <color theme="1"/>
      <name val="游ゴシック"/>
      <family val="3"/>
      <charset val="128"/>
      <scheme val="minor"/>
    </font>
  </fonts>
  <fills count="3">
    <fill>
      <patternFill patternType="none"/>
    </fill>
    <fill>
      <patternFill patternType="gray125"/>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s>
  <cellStyleXfs count="2">
    <xf numFmtId="0" fontId="0" fillId="0" borderId="0">
      <alignment vertical="center"/>
    </xf>
    <xf numFmtId="0" fontId="4" fillId="0" borderId="0">
      <alignment vertical="center"/>
    </xf>
  </cellStyleXfs>
  <cellXfs count="93">
    <xf numFmtId="0" fontId="0" fillId="0" borderId="0" xfId="0">
      <alignment vertical="center"/>
    </xf>
    <xf numFmtId="0" fontId="5" fillId="0" borderId="0" xfId="1" applyFont="1">
      <alignment vertical="center"/>
    </xf>
    <xf numFmtId="0" fontId="5" fillId="0" borderId="3" xfId="1" applyFont="1" applyBorder="1">
      <alignment vertical="center"/>
    </xf>
    <xf numFmtId="0" fontId="5" fillId="0" borderId="4" xfId="1" applyFont="1" applyBorder="1" applyAlignment="1">
      <alignment horizontal="center" vertical="center"/>
    </xf>
    <xf numFmtId="0" fontId="5" fillId="0" borderId="5" xfId="1" applyFont="1" applyBorder="1" applyAlignment="1" applyProtection="1">
      <alignment horizontal="center" vertical="center"/>
      <protection locked="0"/>
    </xf>
    <xf numFmtId="0" fontId="5" fillId="0" borderId="5" xfId="1" applyFont="1" applyBorder="1" applyAlignment="1">
      <alignment horizontal="center" vertical="center"/>
    </xf>
    <xf numFmtId="0" fontId="5" fillId="0" borderId="6" xfId="1" applyFont="1" applyBorder="1" applyProtection="1">
      <alignment vertical="center"/>
      <protection locked="0"/>
    </xf>
    <xf numFmtId="0" fontId="7" fillId="0" borderId="4" xfId="1" applyFont="1" applyBorder="1" applyAlignment="1" applyProtection="1">
      <alignment horizontal="center" vertical="center"/>
      <protection locked="0"/>
    </xf>
    <xf numFmtId="0" fontId="7" fillId="0" borderId="5" xfId="1" applyFont="1" applyBorder="1" applyAlignment="1">
      <alignment horizontal="center" vertical="center"/>
    </xf>
    <xf numFmtId="0" fontId="5" fillId="0" borderId="6" xfId="1" applyFont="1" applyBorder="1" applyAlignment="1" applyProtection="1">
      <alignment horizontal="center" vertical="center"/>
      <protection locked="0"/>
    </xf>
    <xf numFmtId="0" fontId="5" fillId="0" borderId="1" xfId="1" applyFont="1" applyBorder="1" applyProtection="1">
      <alignment vertical="center"/>
      <protection locked="0"/>
    </xf>
    <xf numFmtId="0" fontId="5" fillId="0" borderId="2" xfId="1" applyFont="1" applyBorder="1" applyProtection="1">
      <alignment vertical="center"/>
      <protection locked="0"/>
    </xf>
    <xf numFmtId="0" fontId="8" fillId="0" borderId="1" xfId="1" applyFont="1" applyBorder="1" applyAlignment="1">
      <alignment horizontal="center" vertical="center"/>
    </xf>
    <xf numFmtId="0" fontId="5" fillId="0" borderId="5" xfId="1" applyFont="1" applyBorder="1" applyProtection="1">
      <alignment vertical="center"/>
      <protection locked="0"/>
    </xf>
    <xf numFmtId="0" fontId="8" fillId="0" borderId="2" xfId="1" applyFont="1" applyBorder="1" applyAlignment="1">
      <alignment horizontal="center" vertical="center"/>
    </xf>
    <xf numFmtId="0" fontId="5" fillId="0" borderId="4" xfId="1" applyFont="1" applyBorder="1" applyProtection="1">
      <alignment vertical="center"/>
      <protection locked="0"/>
    </xf>
    <xf numFmtId="0" fontId="5" fillId="0" borderId="7" xfId="1" applyFont="1" applyBorder="1" applyProtection="1">
      <alignment vertical="center"/>
      <protection locked="0"/>
    </xf>
    <xf numFmtId="0" fontId="7" fillId="0" borderId="5" xfId="1" applyFont="1" applyBorder="1" applyAlignment="1" applyProtection="1">
      <alignment horizontal="center" vertical="center"/>
      <protection locked="0"/>
    </xf>
    <xf numFmtId="0" fontId="7" fillId="0" borderId="6" xfId="1" applyFont="1" applyBorder="1" applyAlignment="1" applyProtection="1">
      <alignment horizontal="center" vertical="center"/>
      <protection locked="0"/>
    </xf>
    <xf numFmtId="0" fontId="7" fillId="0" borderId="1" xfId="1" applyFont="1" applyBorder="1" applyProtection="1">
      <alignment vertical="center"/>
      <protection locked="0"/>
    </xf>
    <xf numFmtId="0" fontId="8" fillId="0" borderId="6" xfId="1" applyFont="1" applyBorder="1" applyAlignment="1">
      <alignment horizontal="center" vertical="center"/>
    </xf>
    <xf numFmtId="0" fontId="7" fillId="0" borderId="0" xfId="1" applyFont="1">
      <alignment vertical="center"/>
    </xf>
    <xf numFmtId="0" fontId="5" fillId="0" borderId="0" xfId="1" applyFont="1" applyAlignment="1">
      <alignment horizontal="center" vertical="center"/>
    </xf>
    <xf numFmtId="0" fontId="9" fillId="0" borderId="0" xfId="1" applyFont="1" applyAlignment="1">
      <alignment horizontal="center" vertical="center"/>
    </xf>
    <xf numFmtId="0" fontId="5" fillId="0" borderId="0" xfId="1" applyFont="1">
      <alignment vertical="center"/>
    </xf>
    <xf numFmtId="0" fontId="5" fillId="0" borderId="1" xfId="1" applyFont="1" applyBorder="1" applyAlignment="1" applyProtection="1">
      <alignment horizontal="center" vertical="center"/>
      <protection locked="0"/>
    </xf>
    <xf numFmtId="0" fontId="7" fillId="0" borderId="1" xfId="1" applyFont="1" applyBorder="1" applyAlignment="1" applyProtection="1">
      <alignment horizontal="center" vertical="center"/>
      <protection locked="0"/>
    </xf>
    <xf numFmtId="0" fontId="5" fillId="0" borderId="4" xfId="1" applyFont="1" applyBorder="1" applyAlignment="1" applyProtection="1">
      <alignment horizontal="center" vertical="center"/>
      <protection locked="0"/>
    </xf>
    <xf numFmtId="0" fontId="10" fillId="0" borderId="1" xfId="1" applyFont="1" applyBorder="1" applyAlignment="1" applyProtection="1">
      <alignment vertical="center" wrapText="1"/>
      <protection locked="0"/>
    </xf>
    <xf numFmtId="0" fontId="5" fillId="0" borderId="7" xfId="1" applyFont="1" applyBorder="1" applyAlignment="1" applyProtection="1">
      <alignment horizontal="center" vertical="center"/>
      <protection locked="0"/>
    </xf>
    <xf numFmtId="0" fontId="5" fillId="0" borderId="2" xfId="1" applyFont="1" applyBorder="1" applyAlignment="1" applyProtection="1">
      <alignment horizontal="center" vertical="center"/>
      <protection locked="0"/>
    </xf>
    <xf numFmtId="0" fontId="10" fillId="0" borderId="2" xfId="1" applyFont="1" applyBorder="1" applyAlignment="1" applyProtection="1">
      <alignment horizontal="center" vertical="center"/>
      <protection locked="0"/>
    </xf>
    <xf numFmtId="0" fontId="11" fillId="2" borderId="1" xfId="1" applyFont="1" applyFill="1" applyBorder="1" applyAlignment="1">
      <alignment horizontal="center" vertical="center"/>
    </xf>
    <xf numFmtId="0" fontId="5" fillId="0" borderId="0" xfId="1" applyFont="1" applyProtection="1">
      <alignment vertical="center"/>
      <protection locked="0"/>
    </xf>
    <xf numFmtId="0" fontId="5" fillId="0" borderId="0" xfId="1" applyFont="1" applyAlignment="1" applyProtection="1">
      <alignment vertical="center"/>
      <protection locked="0"/>
    </xf>
    <xf numFmtId="0" fontId="8" fillId="0" borderId="6" xfId="1" applyFont="1" applyBorder="1" applyAlignment="1" applyProtection="1">
      <alignment horizontal="center" vertical="center"/>
      <protection locked="0"/>
    </xf>
    <xf numFmtId="0" fontId="8" fillId="0" borderId="1" xfId="1" applyFont="1" applyBorder="1" applyAlignment="1" applyProtection="1">
      <alignment horizontal="center" vertical="center"/>
      <protection locked="0"/>
    </xf>
    <xf numFmtId="0" fontId="8" fillId="0" borderId="2" xfId="1" applyFont="1" applyBorder="1" applyAlignment="1" applyProtection="1">
      <alignment horizontal="center" vertical="center"/>
      <protection locked="0"/>
    </xf>
    <xf numFmtId="0" fontId="5" fillId="0" borderId="3" xfId="1" applyFont="1" applyBorder="1" applyProtection="1">
      <alignment vertical="center"/>
      <protection locked="0"/>
    </xf>
    <xf numFmtId="0" fontId="5" fillId="0" borderId="0" xfId="1" applyFont="1" applyAlignment="1" applyProtection="1">
      <alignment vertical="center"/>
    </xf>
    <xf numFmtId="0" fontId="5" fillId="0" borderId="0" xfId="1" applyFont="1" applyProtection="1">
      <alignment vertical="center"/>
    </xf>
    <xf numFmtId="0" fontId="5" fillId="0" borderId="13" xfId="1" applyFont="1" applyBorder="1" applyAlignment="1" applyProtection="1">
      <alignment horizontal="center" vertical="center"/>
      <protection locked="0"/>
    </xf>
    <xf numFmtId="0" fontId="5" fillId="0" borderId="14" xfId="1" applyFont="1" applyBorder="1" applyAlignment="1" applyProtection="1">
      <alignment horizontal="center" vertical="center"/>
      <protection locked="0"/>
    </xf>
    <xf numFmtId="0" fontId="5" fillId="0" borderId="15" xfId="1" applyFont="1" applyBorder="1" applyAlignment="1" applyProtection="1">
      <alignment horizontal="center" vertical="center"/>
      <protection locked="0"/>
    </xf>
    <xf numFmtId="0" fontId="5" fillId="0" borderId="16" xfId="1" applyFont="1" applyBorder="1" applyAlignment="1" applyProtection="1">
      <alignment horizontal="center" vertical="center"/>
      <protection locked="0"/>
    </xf>
    <xf numFmtId="0" fontId="5" fillId="0" borderId="10" xfId="1" applyFont="1" applyBorder="1" applyAlignment="1" applyProtection="1">
      <alignment horizontal="center" vertical="center"/>
      <protection locked="0"/>
    </xf>
    <xf numFmtId="0" fontId="5" fillId="0" borderId="3" xfId="1" applyFont="1" applyBorder="1" applyAlignment="1" applyProtection="1">
      <alignment horizontal="center" vertical="center"/>
      <protection locked="0"/>
    </xf>
    <xf numFmtId="0" fontId="1" fillId="0" borderId="1" xfId="0" applyFont="1" applyFill="1" applyBorder="1" applyAlignment="1" applyProtection="1">
      <alignment horizontal="center" vertical="center"/>
      <protection hidden="1"/>
    </xf>
    <xf numFmtId="0" fontId="1" fillId="0" borderId="1" xfId="0" applyFont="1" applyFill="1" applyBorder="1" applyAlignment="1" applyProtection="1">
      <alignment horizontal="center" vertical="center" shrinkToFit="1"/>
      <protection hidden="1"/>
    </xf>
    <xf numFmtId="0" fontId="1" fillId="0" borderId="0" xfId="0" applyFont="1" applyFill="1" applyAlignment="1" applyProtection="1">
      <protection hidden="1"/>
    </xf>
    <xf numFmtId="0" fontId="1" fillId="0" borderId="1" xfId="0" applyFont="1" applyFill="1" applyBorder="1" applyAlignment="1" applyProtection="1">
      <alignment horizontal="right" vertical="center" shrinkToFit="1"/>
      <protection hidden="1"/>
    </xf>
    <xf numFmtId="0" fontId="1" fillId="0" borderId="1" xfId="0" applyFont="1" applyFill="1" applyBorder="1" applyAlignment="1" applyProtection="1">
      <alignment horizontal="left" vertical="center" shrinkToFit="1"/>
      <protection hidden="1"/>
    </xf>
    <xf numFmtId="0" fontId="0" fillId="0" borderId="0" xfId="0" applyFill="1">
      <alignment vertical="center"/>
    </xf>
    <xf numFmtId="0" fontId="13" fillId="0" borderId="17" xfId="0" applyFont="1" applyBorder="1" applyAlignment="1">
      <alignment vertical="center" shrinkToFit="1"/>
    </xf>
    <xf numFmtId="0" fontId="13" fillId="0" borderId="18" xfId="0" applyFont="1" applyBorder="1" applyAlignment="1">
      <alignment vertical="center" shrinkToFit="1"/>
    </xf>
    <xf numFmtId="0" fontId="13" fillId="0" borderId="19" xfId="0" applyFont="1" applyBorder="1" applyAlignment="1">
      <alignment vertical="center" shrinkToFit="1"/>
    </xf>
    <xf numFmtId="0" fontId="13" fillId="0" borderId="20" xfId="0" applyFont="1" applyBorder="1" applyAlignment="1">
      <alignment vertical="center" shrinkToFit="1"/>
    </xf>
    <xf numFmtId="0" fontId="13" fillId="0" borderId="21" xfId="0" applyFont="1" applyBorder="1" applyAlignment="1">
      <alignment vertical="center" shrinkToFit="1"/>
    </xf>
    <xf numFmtId="0" fontId="13" fillId="0" borderId="22" xfId="0" applyFont="1" applyBorder="1" applyAlignment="1">
      <alignment vertical="center" shrinkToFit="1"/>
    </xf>
    <xf numFmtId="0" fontId="13" fillId="0" borderId="23" xfId="0" applyFont="1" applyBorder="1" applyAlignment="1">
      <alignment vertical="center" shrinkToFit="1"/>
    </xf>
    <xf numFmtId="0" fontId="13" fillId="0" borderId="24" xfId="0" applyFont="1" applyBorder="1" applyAlignment="1">
      <alignment vertical="center" shrinkToFit="1"/>
    </xf>
    <xf numFmtId="0" fontId="13" fillId="0" borderId="25" xfId="0" applyFont="1" applyBorder="1" applyAlignment="1">
      <alignment vertical="center" shrinkToFit="1"/>
    </xf>
    <xf numFmtId="0" fontId="9" fillId="0" borderId="0" xfId="1" applyFont="1" applyAlignment="1">
      <alignment horizontal="center" vertical="center"/>
    </xf>
    <xf numFmtId="0" fontId="6" fillId="0" borderId="6" xfId="1" applyFont="1" applyBorder="1" applyAlignment="1" applyProtection="1">
      <alignment horizontal="center" vertical="center"/>
      <protection locked="0"/>
    </xf>
    <xf numFmtId="0" fontId="6" fillId="0" borderId="5" xfId="1" applyFont="1" applyBorder="1" applyAlignment="1" applyProtection="1">
      <alignment horizontal="center" vertical="center"/>
      <protection locked="0"/>
    </xf>
    <xf numFmtId="0" fontId="6" fillId="0" borderId="4" xfId="1" applyFont="1" applyBorder="1" applyAlignment="1" applyProtection="1">
      <alignment horizontal="center" vertical="center"/>
      <protection locked="0"/>
    </xf>
    <xf numFmtId="0" fontId="5" fillId="0" borderId="12" xfId="1" applyFont="1" applyBorder="1" applyAlignment="1">
      <alignment horizontal="center" vertical="center"/>
    </xf>
    <xf numFmtId="0" fontId="5" fillId="0" borderId="2" xfId="1" applyFont="1" applyBorder="1" applyAlignment="1">
      <alignment horizontal="center" vertical="center"/>
    </xf>
    <xf numFmtId="0" fontId="8" fillId="0" borderId="1" xfId="1" applyFont="1" applyBorder="1" applyAlignment="1">
      <alignment horizontal="center" vertical="center"/>
    </xf>
    <xf numFmtId="0" fontId="8" fillId="0" borderId="4" xfId="1" applyFont="1" applyBorder="1" applyAlignment="1">
      <alignment horizontal="center" vertical="center"/>
    </xf>
    <xf numFmtId="0" fontId="8" fillId="0" borderId="11" xfId="1" applyFont="1" applyBorder="1" applyAlignment="1">
      <alignment horizontal="center" vertical="center"/>
    </xf>
    <xf numFmtId="0" fontId="8" fillId="0" borderId="3" xfId="1" applyFont="1" applyBorder="1" applyAlignment="1">
      <alignment horizontal="center" vertical="center"/>
    </xf>
    <xf numFmtId="0" fontId="8" fillId="0" borderId="10" xfId="1" applyFont="1" applyBorder="1" applyAlignment="1">
      <alignment horizontal="center" vertical="center"/>
    </xf>
    <xf numFmtId="0" fontId="8" fillId="0" borderId="6" xfId="1" applyFont="1" applyBorder="1" applyAlignment="1">
      <alignment horizontal="center" vertical="center"/>
    </xf>
    <xf numFmtId="0" fontId="8" fillId="0" borderId="5" xfId="1" applyFont="1" applyBorder="1" applyAlignment="1">
      <alignment horizontal="center" vertical="center"/>
    </xf>
    <xf numFmtId="0" fontId="5" fillId="0" borderId="0" xfId="1" applyFont="1">
      <alignment vertical="center"/>
    </xf>
    <xf numFmtId="0" fontId="5" fillId="0" borderId="0" xfId="1" applyFont="1" applyAlignment="1">
      <alignment horizontal="left" vertical="center"/>
    </xf>
    <xf numFmtId="0" fontId="8" fillId="0" borderId="9"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9" fillId="0" borderId="0" xfId="1" applyFont="1" applyAlignment="1" applyProtection="1">
      <alignment horizontal="center" vertical="center"/>
      <protection locked="0"/>
    </xf>
    <xf numFmtId="0" fontId="5" fillId="0" borderId="12" xfId="1" applyFont="1" applyBorder="1" applyAlignment="1" applyProtection="1">
      <alignment horizontal="center" vertical="center"/>
      <protection locked="0"/>
    </xf>
    <xf numFmtId="0" fontId="5" fillId="0" borderId="2" xfId="1" applyFont="1" applyBorder="1" applyAlignment="1" applyProtection="1">
      <alignment horizontal="center" vertical="center"/>
      <protection locked="0"/>
    </xf>
    <xf numFmtId="0" fontId="8" fillId="0" borderId="1" xfId="1" applyFont="1" applyBorder="1" applyAlignment="1" applyProtection="1">
      <alignment horizontal="center" vertical="center"/>
      <protection locked="0"/>
    </xf>
    <xf numFmtId="0" fontId="8" fillId="0" borderId="4" xfId="1" applyFont="1" applyBorder="1" applyAlignment="1" applyProtection="1">
      <alignment horizontal="center" vertical="center"/>
      <protection locked="0"/>
    </xf>
    <xf numFmtId="0" fontId="8" fillId="0" borderId="6"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1" xfId="1" applyFont="1" applyBorder="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cellXfs>
  <cellStyles count="2">
    <cellStyle name="標準" xfId="0" builtinId="0"/>
    <cellStyle name="標準 2" xfId="1" xr:uid="{0EDD99F5-6CB7-466D-9ACF-953B32F7974A}"/>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16</xdr:row>
      <xdr:rowOff>438150</xdr:rowOff>
    </xdr:to>
    <xdr:sp macro="" textlink="">
      <xdr:nvSpPr>
        <xdr:cNvPr id="2" name="Line 1">
          <a:extLst>
            <a:ext uri="{FF2B5EF4-FFF2-40B4-BE49-F238E27FC236}">
              <a16:creationId xmlns:a16="http://schemas.microsoft.com/office/drawing/2014/main" id="{6E3F5047-A45C-435D-A795-8298A2E08F58}"/>
            </a:ext>
          </a:extLst>
        </xdr:cNvPr>
        <xdr:cNvSpPr>
          <a:spLocks noChangeShapeType="1"/>
        </xdr:cNvSpPr>
      </xdr:nvSpPr>
      <xdr:spPr bwMode="auto">
        <a:xfrm flipH="1">
          <a:off x="0" y="685800"/>
          <a:ext cx="0" cy="20574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15</xdr:row>
      <xdr:rowOff>438150</xdr:rowOff>
    </xdr:to>
    <xdr:sp macro="" textlink="">
      <xdr:nvSpPr>
        <xdr:cNvPr id="2" name="Line 7">
          <a:extLst>
            <a:ext uri="{FF2B5EF4-FFF2-40B4-BE49-F238E27FC236}">
              <a16:creationId xmlns:a16="http://schemas.microsoft.com/office/drawing/2014/main" id="{56DC34AC-BFE0-4929-B951-FDFB1DC1006A}"/>
            </a:ext>
          </a:extLst>
        </xdr:cNvPr>
        <xdr:cNvSpPr>
          <a:spLocks noChangeShapeType="1"/>
        </xdr:cNvSpPr>
      </xdr:nvSpPr>
      <xdr:spPr bwMode="auto">
        <a:xfrm flipH="1">
          <a:off x="0" y="685800"/>
          <a:ext cx="0" cy="20574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27472\Desktop\&#26032;&#12375;&#12356;&#12501;&#12457;&#12523;&#12480;&#12540;%20(3)\kouji-1(&#33258;&#21205;&#22238;&#24489;&#28168;&#124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技術職員有資格者名簿（工事）"/>
      <sheetName val=" (記入例)"/>
      <sheetName val="Sheet1"/>
      <sheetName val="Sheet2"/>
    </sheetNames>
    <sheetDataSet>
      <sheetData sheetId="0"/>
      <sheetData sheetId="1"/>
      <sheetData sheetId="2">
        <row r="3">
          <cell r="B3" t="str">
            <v>T</v>
          </cell>
        </row>
        <row r="4">
          <cell r="B4" t="str">
            <v>M</v>
          </cell>
        </row>
        <row r="5">
          <cell r="B5" t="str">
            <v>S</v>
          </cell>
        </row>
        <row r="6">
          <cell r="B6" t="str">
            <v>H</v>
          </cell>
        </row>
      </sheetData>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413ED-6927-4CE2-813C-16C0080CC422}">
  <sheetPr>
    <tabColor indexed="10"/>
    <pageSetUpPr fitToPage="1"/>
  </sheetPr>
  <dimension ref="B1:S25"/>
  <sheetViews>
    <sheetView showGridLines="0" view="pageBreakPreview" zoomScaleNormal="75" zoomScaleSheetLayoutView="100" workbookViewId="0">
      <selection activeCell="F7" sqref="F7"/>
    </sheetView>
  </sheetViews>
  <sheetFormatPr defaultRowHeight="13.5"/>
  <cols>
    <col min="1" max="1" width="2" style="1" customWidth="1"/>
    <col min="2" max="2" width="3.75" style="1" customWidth="1"/>
    <col min="3" max="3" width="21.25" style="1" customWidth="1"/>
    <col min="4" max="5" width="20.625" style="1" customWidth="1"/>
    <col min="6" max="6" width="21.875" style="1" customWidth="1"/>
    <col min="7" max="8" width="3.625" style="1" customWidth="1"/>
    <col min="9" max="9" width="1.625" style="1" customWidth="1"/>
    <col min="10" max="10" width="3.625" style="1" customWidth="1"/>
    <col min="11" max="11" width="1.625" style="1" customWidth="1"/>
    <col min="12" max="13" width="3.625" style="1" customWidth="1"/>
    <col min="14" max="14" width="25" style="1" customWidth="1"/>
    <col min="15" max="19" width="3.625" style="1" customWidth="1"/>
    <col min="20" max="16384" width="9" style="1"/>
  </cols>
  <sheetData>
    <row r="1" spans="2:19" ht="30" customHeight="1">
      <c r="B1" s="62" t="s">
        <v>19</v>
      </c>
      <c r="C1" s="62"/>
      <c r="D1" s="62"/>
      <c r="E1" s="62"/>
      <c r="F1" s="62"/>
      <c r="G1" s="62"/>
      <c r="H1" s="62"/>
      <c r="I1" s="62"/>
      <c r="J1" s="62"/>
      <c r="K1" s="62"/>
      <c r="L1" s="62"/>
      <c r="M1" s="62"/>
      <c r="N1" s="62"/>
      <c r="O1" s="62"/>
      <c r="P1" s="62"/>
      <c r="Q1" s="62"/>
      <c r="R1" s="62"/>
      <c r="S1" s="62"/>
    </row>
    <row r="2" spans="2:19" ht="13.5" customHeight="1" thickBot="1">
      <c r="C2" s="32" t="s">
        <v>36</v>
      </c>
      <c r="D2" s="22"/>
      <c r="E2" s="22"/>
      <c r="F2" s="22"/>
      <c r="G2" s="23"/>
      <c r="H2" s="23"/>
      <c r="I2" s="23"/>
      <c r="J2" s="23"/>
      <c r="K2" s="23"/>
      <c r="L2" s="23"/>
      <c r="M2" s="22"/>
    </row>
    <row r="3" spans="2:19" ht="16.5" customHeight="1">
      <c r="C3" s="41" t="s">
        <v>37</v>
      </c>
      <c r="D3" s="42" t="s">
        <v>39</v>
      </c>
      <c r="G3" s="21"/>
      <c r="H3" s="21"/>
      <c r="I3" s="21"/>
      <c r="J3" s="21"/>
      <c r="K3" s="21"/>
      <c r="L3" s="21"/>
    </row>
    <row r="4" spans="2:19" s="24" customFormat="1" ht="16.5" customHeight="1" thickBot="1">
      <c r="C4" s="43" t="s">
        <v>38</v>
      </c>
      <c r="D4" s="44" t="s">
        <v>40</v>
      </c>
      <c r="G4" s="21"/>
      <c r="H4" s="21"/>
      <c r="I4" s="21"/>
      <c r="J4" s="21"/>
      <c r="K4" s="21"/>
      <c r="L4" s="21"/>
    </row>
    <row r="5" spans="2:19" s="24" customFormat="1" ht="16.5" customHeight="1">
      <c r="C5" s="45"/>
      <c r="D5" s="46"/>
      <c r="G5" s="21"/>
      <c r="H5" s="21"/>
      <c r="I5" s="21"/>
      <c r="J5" s="21"/>
      <c r="K5" s="21"/>
      <c r="L5" s="21"/>
    </row>
    <row r="6" spans="2:19" ht="19.5" customHeight="1">
      <c r="B6" s="66"/>
      <c r="C6" s="68" t="s">
        <v>18</v>
      </c>
      <c r="D6" s="69" t="s">
        <v>17</v>
      </c>
      <c r="E6" s="68"/>
      <c r="F6" s="70" t="s">
        <v>16</v>
      </c>
      <c r="G6" s="71"/>
      <c r="H6" s="71"/>
      <c r="I6" s="71"/>
      <c r="J6" s="71"/>
      <c r="K6" s="71"/>
      <c r="L6" s="72"/>
      <c r="M6" s="70" t="s">
        <v>15</v>
      </c>
      <c r="N6" s="71"/>
      <c r="O6" s="72"/>
      <c r="P6" s="68" t="s">
        <v>14</v>
      </c>
      <c r="Q6" s="68"/>
      <c r="R6" s="68"/>
      <c r="S6" s="68"/>
    </row>
    <row r="7" spans="2:19" ht="18" customHeight="1">
      <c r="B7" s="67"/>
      <c r="C7" s="68"/>
      <c r="D7" s="20" t="s">
        <v>13</v>
      </c>
      <c r="E7" s="12" t="s">
        <v>12</v>
      </c>
      <c r="F7" s="20" t="s">
        <v>11</v>
      </c>
      <c r="G7" s="73" t="s">
        <v>10</v>
      </c>
      <c r="H7" s="74"/>
      <c r="I7" s="74"/>
      <c r="J7" s="74"/>
      <c r="K7" s="74"/>
      <c r="L7" s="69"/>
      <c r="M7" s="77"/>
      <c r="N7" s="78"/>
      <c r="O7" s="79"/>
      <c r="P7" s="68"/>
      <c r="Q7" s="68"/>
      <c r="R7" s="68"/>
      <c r="S7" s="68"/>
    </row>
    <row r="8" spans="2:19" ht="35.25" customHeight="1">
      <c r="B8" s="14">
        <v>1</v>
      </c>
      <c r="C8" s="26" t="s">
        <v>35</v>
      </c>
      <c r="D8" s="4" t="s">
        <v>34</v>
      </c>
      <c r="E8" s="25" t="s">
        <v>33</v>
      </c>
      <c r="F8" s="4" t="s">
        <v>42</v>
      </c>
      <c r="G8" s="18" t="s">
        <v>41</v>
      </c>
      <c r="H8" s="4">
        <v>17</v>
      </c>
      <c r="I8" s="5" t="s">
        <v>9</v>
      </c>
      <c r="J8" s="4">
        <v>6</v>
      </c>
      <c r="K8" s="5" t="s">
        <v>9</v>
      </c>
      <c r="L8" s="27">
        <v>1</v>
      </c>
      <c r="M8" s="63" t="s">
        <v>29</v>
      </c>
      <c r="N8" s="64"/>
      <c r="O8" s="65"/>
      <c r="P8" s="6"/>
      <c r="Q8" s="5" t="s">
        <v>8</v>
      </c>
      <c r="R8" s="4"/>
      <c r="S8" s="3" t="s">
        <v>7</v>
      </c>
    </row>
    <row r="9" spans="2:19" ht="35.25" customHeight="1">
      <c r="B9" s="12">
        <v>2</v>
      </c>
      <c r="C9" s="31"/>
      <c r="D9" s="25"/>
      <c r="E9" s="30"/>
      <c r="F9" s="4" t="s">
        <v>43</v>
      </c>
      <c r="G9" s="9" t="s">
        <v>24</v>
      </c>
      <c r="H9" s="4">
        <v>17</v>
      </c>
      <c r="I9" s="5" t="s">
        <v>9</v>
      </c>
      <c r="J9" s="4">
        <v>2</v>
      </c>
      <c r="K9" s="5" t="s">
        <v>9</v>
      </c>
      <c r="L9" s="27">
        <v>15</v>
      </c>
      <c r="M9" s="63" t="s">
        <v>28</v>
      </c>
      <c r="N9" s="64"/>
      <c r="O9" s="65"/>
      <c r="P9" s="6"/>
      <c r="Q9" s="5" t="s">
        <v>8</v>
      </c>
      <c r="R9" s="4"/>
      <c r="S9" s="3" t="s">
        <v>7</v>
      </c>
    </row>
    <row r="10" spans="2:19" ht="35.25" customHeight="1">
      <c r="B10" s="14">
        <v>3</v>
      </c>
      <c r="C10" s="26"/>
      <c r="D10" s="25"/>
      <c r="E10" s="25"/>
      <c r="F10" s="4" t="s">
        <v>44</v>
      </c>
      <c r="G10" s="9" t="s">
        <v>24</v>
      </c>
      <c r="H10" s="4">
        <v>17</v>
      </c>
      <c r="I10" s="5" t="s">
        <v>9</v>
      </c>
      <c r="J10" s="4">
        <v>2</v>
      </c>
      <c r="K10" s="5" t="s">
        <v>9</v>
      </c>
      <c r="L10" s="27">
        <v>15</v>
      </c>
      <c r="M10" s="63" t="s">
        <v>28</v>
      </c>
      <c r="N10" s="64"/>
      <c r="O10" s="65"/>
      <c r="P10" s="6"/>
      <c r="Q10" s="5" t="s">
        <v>8</v>
      </c>
      <c r="R10" s="4"/>
      <c r="S10" s="3" t="s">
        <v>7</v>
      </c>
    </row>
    <row r="11" spans="2:19" ht="35.25" customHeight="1">
      <c r="B11" s="12">
        <v>4</v>
      </c>
      <c r="C11" s="28"/>
      <c r="D11" s="25"/>
      <c r="E11" s="25"/>
      <c r="F11" s="29" t="s">
        <v>1</v>
      </c>
      <c r="G11" s="9" t="s">
        <v>24</v>
      </c>
      <c r="H11" s="4">
        <v>17</v>
      </c>
      <c r="I11" s="5" t="s">
        <v>9</v>
      </c>
      <c r="J11" s="4">
        <v>6</v>
      </c>
      <c r="K11" s="5" t="s">
        <v>9</v>
      </c>
      <c r="L11" s="27">
        <v>1</v>
      </c>
      <c r="M11" s="63" t="s">
        <v>28</v>
      </c>
      <c r="N11" s="64"/>
      <c r="O11" s="65"/>
      <c r="P11" s="6"/>
      <c r="Q11" s="5" t="s">
        <v>8</v>
      </c>
      <c r="R11" s="4"/>
      <c r="S11" s="3" t="s">
        <v>7</v>
      </c>
    </row>
    <row r="12" spans="2:19" ht="35.25" customHeight="1">
      <c r="B12" s="14">
        <v>5</v>
      </c>
      <c r="C12" s="26" t="s">
        <v>32</v>
      </c>
      <c r="D12" s="25" t="s">
        <v>31</v>
      </c>
      <c r="E12" s="25" t="s">
        <v>30</v>
      </c>
      <c r="F12" s="4" t="s">
        <v>45</v>
      </c>
      <c r="G12" s="9" t="s">
        <v>24</v>
      </c>
      <c r="H12" s="4">
        <v>17</v>
      </c>
      <c r="I12" s="5" t="s">
        <v>9</v>
      </c>
      <c r="J12" s="4">
        <v>6</v>
      </c>
      <c r="K12" s="5" t="s">
        <v>9</v>
      </c>
      <c r="L12" s="27">
        <v>1</v>
      </c>
      <c r="M12" s="63" t="s">
        <v>29</v>
      </c>
      <c r="N12" s="64"/>
      <c r="O12" s="65"/>
      <c r="P12" s="6"/>
      <c r="Q12" s="5" t="s">
        <v>8</v>
      </c>
      <c r="R12" s="4"/>
      <c r="S12" s="3" t="s">
        <v>7</v>
      </c>
    </row>
    <row r="13" spans="2:19" ht="35.25" customHeight="1">
      <c r="B13" s="12">
        <v>6</v>
      </c>
      <c r="C13" s="28"/>
      <c r="D13" s="25"/>
      <c r="E13" s="25"/>
      <c r="F13" s="4" t="s">
        <v>2</v>
      </c>
      <c r="G13" s="9" t="s">
        <v>24</v>
      </c>
      <c r="H13" s="4">
        <v>13</v>
      </c>
      <c r="I13" s="5" t="s">
        <v>9</v>
      </c>
      <c r="J13" s="4">
        <v>2</v>
      </c>
      <c r="K13" s="5" t="s">
        <v>9</v>
      </c>
      <c r="L13" s="27">
        <v>15</v>
      </c>
      <c r="M13" s="63" t="s">
        <v>28</v>
      </c>
      <c r="N13" s="64"/>
      <c r="O13" s="65"/>
      <c r="P13" s="6"/>
      <c r="Q13" s="5" t="s">
        <v>8</v>
      </c>
      <c r="R13" s="4"/>
      <c r="S13" s="3" t="s">
        <v>7</v>
      </c>
    </row>
    <row r="14" spans="2:19" ht="35.25" customHeight="1">
      <c r="B14" s="14">
        <v>7</v>
      </c>
      <c r="C14" s="26" t="s">
        <v>27</v>
      </c>
      <c r="D14" s="25" t="s">
        <v>26</v>
      </c>
      <c r="E14" s="25" t="s">
        <v>25</v>
      </c>
      <c r="F14" s="4" t="s">
        <v>46</v>
      </c>
      <c r="G14" s="9" t="s">
        <v>24</v>
      </c>
      <c r="H14" s="4">
        <v>15</v>
      </c>
      <c r="I14" s="5" t="s">
        <v>9</v>
      </c>
      <c r="J14" s="4">
        <v>2</v>
      </c>
      <c r="K14" s="5" t="s">
        <v>9</v>
      </c>
      <c r="L14" s="27">
        <v>15</v>
      </c>
      <c r="M14" s="63" t="s">
        <v>23</v>
      </c>
      <c r="N14" s="64"/>
      <c r="O14" s="65"/>
      <c r="P14" s="6"/>
      <c r="Q14" s="5" t="s">
        <v>8</v>
      </c>
      <c r="R14" s="4"/>
      <c r="S14" s="3" t="s">
        <v>7</v>
      </c>
    </row>
    <row r="15" spans="2:19" ht="35.25" customHeight="1">
      <c r="B15" s="12">
        <v>8</v>
      </c>
      <c r="C15" s="26"/>
      <c r="D15" s="25"/>
      <c r="E15" s="25"/>
      <c r="F15" s="4"/>
      <c r="G15" s="9"/>
      <c r="H15" s="4"/>
      <c r="I15" s="8" t="s">
        <v>9</v>
      </c>
      <c r="J15" s="4"/>
      <c r="K15" s="8" t="s">
        <v>9</v>
      </c>
      <c r="L15" s="7"/>
      <c r="M15" s="63"/>
      <c r="N15" s="64"/>
      <c r="O15" s="65"/>
      <c r="P15" s="6"/>
      <c r="Q15" s="5" t="s">
        <v>8</v>
      </c>
      <c r="R15" s="4"/>
      <c r="S15" s="3" t="s">
        <v>7</v>
      </c>
    </row>
    <row r="16" spans="2:19" ht="35.25" customHeight="1">
      <c r="B16" s="14">
        <v>9</v>
      </c>
      <c r="C16" s="10"/>
      <c r="D16" s="10"/>
      <c r="E16" s="10"/>
      <c r="F16" s="13"/>
      <c r="G16" s="9"/>
      <c r="H16" s="4"/>
      <c r="I16" s="8" t="s">
        <v>9</v>
      </c>
      <c r="J16" s="4"/>
      <c r="K16" s="8" t="s">
        <v>9</v>
      </c>
      <c r="L16" s="7"/>
      <c r="M16" s="63"/>
      <c r="N16" s="64"/>
      <c r="O16" s="65"/>
      <c r="P16" s="6"/>
      <c r="Q16" s="5" t="s">
        <v>8</v>
      </c>
      <c r="R16" s="4"/>
      <c r="S16" s="3" t="s">
        <v>7</v>
      </c>
    </row>
    <row r="17" spans="2:19" ht="35.25" customHeight="1">
      <c r="B17" s="12">
        <v>10</v>
      </c>
      <c r="C17" s="10"/>
      <c r="D17" s="11"/>
      <c r="E17" s="11"/>
      <c r="F17" s="10"/>
      <c r="G17" s="9"/>
      <c r="H17" s="4"/>
      <c r="I17" s="8" t="s">
        <v>9</v>
      </c>
      <c r="J17" s="4"/>
      <c r="K17" s="8" t="s">
        <v>9</v>
      </c>
      <c r="L17" s="7"/>
      <c r="M17" s="63"/>
      <c r="N17" s="64"/>
      <c r="O17" s="65"/>
      <c r="P17" s="6"/>
      <c r="Q17" s="5" t="s">
        <v>8</v>
      </c>
      <c r="R17" s="4"/>
      <c r="S17" s="3" t="s">
        <v>7</v>
      </c>
    </row>
    <row r="18" spans="2:19" ht="18.75" customHeight="1">
      <c r="F18" s="2"/>
    </row>
    <row r="19" spans="2:19" ht="15" customHeight="1">
      <c r="B19" s="1" t="s">
        <v>6</v>
      </c>
    </row>
    <row r="20" spans="2:19" ht="15" customHeight="1">
      <c r="B20" s="76" t="s">
        <v>22</v>
      </c>
      <c r="C20" s="76"/>
      <c r="D20" s="76"/>
      <c r="E20" s="76"/>
      <c r="F20" s="76"/>
      <c r="G20" s="76"/>
      <c r="H20" s="76"/>
      <c r="I20" s="76"/>
      <c r="J20" s="76"/>
      <c r="K20" s="76"/>
      <c r="L20" s="76"/>
      <c r="M20" s="76"/>
    </row>
    <row r="21" spans="2:19" ht="15" customHeight="1">
      <c r="B21" s="76" t="s">
        <v>21</v>
      </c>
      <c r="C21" s="76"/>
      <c r="D21" s="76"/>
      <c r="E21" s="76"/>
      <c r="F21" s="76"/>
      <c r="G21" s="76"/>
      <c r="H21" s="76"/>
      <c r="I21" s="76"/>
      <c r="J21" s="76"/>
      <c r="K21" s="76"/>
      <c r="L21" s="76"/>
      <c r="M21" s="76"/>
      <c r="N21" s="76"/>
    </row>
    <row r="22" spans="2:19" ht="15" customHeight="1">
      <c r="B22" s="76" t="s">
        <v>5</v>
      </c>
      <c r="C22" s="76"/>
      <c r="D22" s="76"/>
      <c r="E22" s="76"/>
      <c r="F22" s="76"/>
      <c r="G22" s="76"/>
      <c r="H22" s="76"/>
      <c r="I22" s="76"/>
      <c r="J22" s="76"/>
      <c r="K22" s="76"/>
      <c r="L22" s="76"/>
      <c r="M22" s="76"/>
    </row>
    <row r="23" spans="2:19" ht="15" customHeight="1">
      <c r="B23" s="75" t="s">
        <v>20</v>
      </c>
      <c r="C23" s="75"/>
      <c r="D23" s="75"/>
      <c r="E23" s="75"/>
      <c r="F23" s="75"/>
      <c r="G23" s="75"/>
      <c r="H23" s="75"/>
      <c r="I23" s="75"/>
      <c r="J23" s="75"/>
      <c r="K23" s="75"/>
      <c r="L23" s="75"/>
      <c r="M23" s="75"/>
      <c r="N23" s="75"/>
      <c r="O23" s="75"/>
      <c r="P23" s="75"/>
      <c r="Q23" s="75"/>
      <c r="R23" s="75"/>
      <c r="S23" s="75"/>
    </row>
    <row r="24" spans="2:19" ht="20.25" customHeight="1">
      <c r="B24" s="76" t="s">
        <v>4</v>
      </c>
      <c r="C24" s="76"/>
      <c r="D24" s="76"/>
      <c r="E24" s="76"/>
      <c r="F24" s="76"/>
      <c r="G24" s="76"/>
      <c r="H24" s="76"/>
      <c r="I24" s="76"/>
      <c r="J24" s="76"/>
      <c r="K24" s="76"/>
      <c r="L24" s="76"/>
      <c r="M24" s="76"/>
      <c r="N24" s="76"/>
    </row>
    <row r="25" spans="2:19" ht="30" customHeight="1"/>
  </sheetData>
  <mergeCells count="23">
    <mergeCell ref="B23:S23"/>
    <mergeCell ref="B24:N24"/>
    <mergeCell ref="P6:S7"/>
    <mergeCell ref="M6:O7"/>
    <mergeCell ref="M9:O9"/>
    <mergeCell ref="M10:O10"/>
    <mergeCell ref="M11:O11"/>
    <mergeCell ref="M12:O12"/>
    <mergeCell ref="B22:M22"/>
    <mergeCell ref="B20:M20"/>
    <mergeCell ref="M13:O13"/>
    <mergeCell ref="M14:O14"/>
    <mergeCell ref="B21:N21"/>
    <mergeCell ref="M16:O16"/>
    <mergeCell ref="M15:O15"/>
    <mergeCell ref="M17:O17"/>
    <mergeCell ref="B1:S1"/>
    <mergeCell ref="M8:O8"/>
    <mergeCell ref="B6:B7"/>
    <mergeCell ref="C6:C7"/>
    <mergeCell ref="D6:E6"/>
    <mergeCell ref="F6:L6"/>
    <mergeCell ref="G7:L7"/>
  </mergeCells>
  <phoneticPr fontId="2"/>
  <dataValidations count="4">
    <dataValidation type="list" allowBlank="1" showInputMessage="1" showErrorMessage="1" sqref="WVO983048:WVO983057 JC8:JC17 SY8:SY17 ACU8:ACU17 AMQ8:AMQ17 AWM8:AWM17 BGI8:BGI17 BQE8:BQE17 CAA8:CAA17 CJW8:CJW17 CTS8:CTS17 DDO8:DDO17 DNK8:DNK17 DXG8:DXG17 EHC8:EHC17 EQY8:EQY17 FAU8:FAU17 FKQ8:FKQ17 FUM8:FUM17 GEI8:GEI17 GOE8:GOE17 GYA8:GYA17 HHW8:HHW17 HRS8:HRS17 IBO8:IBO17 ILK8:ILK17 IVG8:IVG17 JFC8:JFC17 JOY8:JOY17 JYU8:JYU17 KIQ8:KIQ17 KSM8:KSM17 LCI8:LCI17 LME8:LME17 LWA8:LWA17 MFW8:MFW17 MPS8:MPS17 MZO8:MZO17 NJK8:NJK17 NTG8:NTG17 ODC8:ODC17 OMY8:OMY17 OWU8:OWU17 PGQ8:PGQ17 PQM8:PQM17 QAI8:QAI17 QKE8:QKE17 QUA8:QUA17 RDW8:RDW17 RNS8:RNS17 RXO8:RXO17 SHK8:SHK17 SRG8:SRG17 TBC8:TBC17 TKY8:TKY17 TUU8:TUU17 UEQ8:UEQ17 UOM8:UOM17 UYI8:UYI17 VIE8:VIE17 VSA8:VSA17 WBW8:WBW17 WLS8:WLS17 WVO8:WVO17 G65544:G65553 JC65544:JC65553 SY65544:SY65553 ACU65544:ACU65553 AMQ65544:AMQ65553 AWM65544:AWM65553 BGI65544:BGI65553 BQE65544:BQE65553 CAA65544:CAA65553 CJW65544:CJW65553 CTS65544:CTS65553 DDO65544:DDO65553 DNK65544:DNK65553 DXG65544:DXG65553 EHC65544:EHC65553 EQY65544:EQY65553 FAU65544:FAU65553 FKQ65544:FKQ65553 FUM65544:FUM65553 GEI65544:GEI65553 GOE65544:GOE65553 GYA65544:GYA65553 HHW65544:HHW65553 HRS65544:HRS65553 IBO65544:IBO65553 ILK65544:ILK65553 IVG65544:IVG65553 JFC65544:JFC65553 JOY65544:JOY65553 JYU65544:JYU65553 KIQ65544:KIQ65553 KSM65544:KSM65553 LCI65544:LCI65553 LME65544:LME65553 LWA65544:LWA65553 MFW65544:MFW65553 MPS65544:MPS65553 MZO65544:MZO65553 NJK65544:NJK65553 NTG65544:NTG65553 ODC65544:ODC65553 OMY65544:OMY65553 OWU65544:OWU65553 PGQ65544:PGQ65553 PQM65544:PQM65553 QAI65544:QAI65553 QKE65544:QKE65553 QUA65544:QUA65553 RDW65544:RDW65553 RNS65544:RNS65553 RXO65544:RXO65553 SHK65544:SHK65553 SRG65544:SRG65553 TBC65544:TBC65553 TKY65544:TKY65553 TUU65544:TUU65553 UEQ65544:UEQ65553 UOM65544:UOM65553 UYI65544:UYI65553 VIE65544:VIE65553 VSA65544:VSA65553 WBW65544:WBW65553 WLS65544:WLS65553 WVO65544:WVO65553 G131080:G131089 JC131080:JC131089 SY131080:SY131089 ACU131080:ACU131089 AMQ131080:AMQ131089 AWM131080:AWM131089 BGI131080:BGI131089 BQE131080:BQE131089 CAA131080:CAA131089 CJW131080:CJW131089 CTS131080:CTS131089 DDO131080:DDO131089 DNK131080:DNK131089 DXG131080:DXG131089 EHC131080:EHC131089 EQY131080:EQY131089 FAU131080:FAU131089 FKQ131080:FKQ131089 FUM131080:FUM131089 GEI131080:GEI131089 GOE131080:GOE131089 GYA131080:GYA131089 HHW131080:HHW131089 HRS131080:HRS131089 IBO131080:IBO131089 ILK131080:ILK131089 IVG131080:IVG131089 JFC131080:JFC131089 JOY131080:JOY131089 JYU131080:JYU131089 KIQ131080:KIQ131089 KSM131080:KSM131089 LCI131080:LCI131089 LME131080:LME131089 LWA131080:LWA131089 MFW131080:MFW131089 MPS131080:MPS131089 MZO131080:MZO131089 NJK131080:NJK131089 NTG131080:NTG131089 ODC131080:ODC131089 OMY131080:OMY131089 OWU131080:OWU131089 PGQ131080:PGQ131089 PQM131080:PQM131089 QAI131080:QAI131089 QKE131080:QKE131089 QUA131080:QUA131089 RDW131080:RDW131089 RNS131080:RNS131089 RXO131080:RXO131089 SHK131080:SHK131089 SRG131080:SRG131089 TBC131080:TBC131089 TKY131080:TKY131089 TUU131080:TUU131089 UEQ131080:UEQ131089 UOM131080:UOM131089 UYI131080:UYI131089 VIE131080:VIE131089 VSA131080:VSA131089 WBW131080:WBW131089 WLS131080:WLS131089 WVO131080:WVO131089 G196616:G196625 JC196616:JC196625 SY196616:SY196625 ACU196616:ACU196625 AMQ196616:AMQ196625 AWM196616:AWM196625 BGI196616:BGI196625 BQE196616:BQE196625 CAA196616:CAA196625 CJW196616:CJW196625 CTS196616:CTS196625 DDO196616:DDO196625 DNK196616:DNK196625 DXG196616:DXG196625 EHC196616:EHC196625 EQY196616:EQY196625 FAU196616:FAU196625 FKQ196616:FKQ196625 FUM196616:FUM196625 GEI196616:GEI196625 GOE196616:GOE196625 GYA196616:GYA196625 HHW196616:HHW196625 HRS196616:HRS196625 IBO196616:IBO196625 ILK196616:ILK196625 IVG196616:IVG196625 JFC196616:JFC196625 JOY196616:JOY196625 JYU196616:JYU196625 KIQ196616:KIQ196625 KSM196616:KSM196625 LCI196616:LCI196625 LME196616:LME196625 LWA196616:LWA196625 MFW196616:MFW196625 MPS196616:MPS196625 MZO196616:MZO196625 NJK196616:NJK196625 NTG196616:NTG196625 ODC196616:ODC196625 OMY196616:OMY196625 OWU196616:OWU196625 PGQ196616:PGQ196625 PQM196616:PQM196625 QAI196616:QAI196625 QKE196616:QKE196625 QUA196616:QUA196625 RDW196616:RDW196625 RNS196616:RNS196625 RXO196616:RXO196625 SHK196616:SHK196625 SRG196616:SRG196625 TBC196616:TBC196625 TKY196616:TKY196625 TUU196616:TUU196625 UEQ196616:UEQ196625 UOM196616:UOM196625 UYI196616:UYI196625 VIE196616:VIE196625 VSA196616:VSA196625 WBW196616:WBW196625 WLS196616:WLS196625 WVO196616:WVO196625 G262152:G262161 JC262152:JC262161 SY262152:SY262161 ACU262152:ACU262161 AMQ262152:AMQ262161 AWM262152:AWM262161 BGI262152:BGI262161 BQE262152:BQE262161 CAA262152:CAA262161 CJW262152:CJW262161 CTS262152:CTS262161 DDO262152:DDO262161 DNK262152:DNK262161 DXG262152:DXG262161 EHC262152:EHC262161 EQY262152:EQY262161 FAU262152:FAU262161 FKQ262152:FKQ262161 FUM262152:FUM262161 GEI262152:GEI262161 GOE262152:GOE262161 GYA262152:GYA262161 HHW262152:HHW262161 HRS262152:HRS262161 IBO262152:IBO262161 ILK262152:ILK262161 IVG262152:IVG262161 JFC262152:JFC262161 JOY262152:JOY262161 JYU262152:JYU262161 KIQ262152:KIQ262161 KSM262152:KSM262161 LCI262152:LCI262161 LME262152:LME262161 LWA262152:LWA262161 MFW262152:MFW262161 MPS262152:MPS262161 MZO262152:MZO262161 NJK262152:NJK262161 NTG262152:NTG262161 ODC262152:ODC262161 OMY262152:OMY262161 OWU262152:OWU262161 PGQ262152:PGQ262161 PQM262152:PQM262161 QAI262152:QAI262161 QKE262152:QKE262161 QUA262152:QUA262161 RDW262152:RDW262161 RNS262152:RNS262161 RXO262152:RXO262161 SHK262152:SHK262161 SRG262152:SRG262161 TBC262152:TBC262161 TKY262152:TKY262161 TUU262152:TUU262161 UEQ262152:UEQ262161 UOM262152:UOM262161 UYI262152:UYI262161 VIE262152:VIE262161 VSA262152:VSA262161 WBW262152:WBW262161 WLS262152:WLS262161 WVO262152:WVO262161 G327688:G327697 JC327688:JC327697 SY327688:SY327697 ACU327688:ACU327697 AMQ327688:AMQ327697 AWM327688:AWM327697 BGI327688:BGI327697 BQE327688:BQE327697 CAA327688:CAA327697 CJW327688:CJW327697 CTS327688:CTS327697 DDO327688:DDO327697 DNK327688:DNK327697 DXG327688:DXG327697 EHC327688:EHC327697 EQY327688:EQY327697 FAU327688:FAU327697 FKQ327688:FKQ327697 FUM327688:FUM327697 GEI327688:GEI327697 GOE327688:GOE327697 GYA327688:GYA327697 HHW327688:HHW327697 HRS327688:HRS327697 IBO327688:IBO327697 ILK327688:ILK327697 IVG327688:IVG327697 JFC327688:JFC327697 JOY327688:JOY327697 JYU327688:JYU327697 KIQ327688:KIQ327697 KSM327688:KSM327697 LCI327688:LCI327697 LME327688:LME327697 LWA327688:LWA327697 MFW327688:MFW327697 MPS327688:MPS327697 MZO327688:MZO327697 NJK327688:NJK327697 NTG327688:NTG327697 ODC327688:ODC327697 OMY327688:OMY327697 OWU327688:OWU327697 PGQ327688:PGQ327697 PQM327688:PQM327697 QAI327688:QAI327697 QKE327688:QKE327697 QUA327688:QUA327697 RDW327688:RDW327697 RNS327688:RNS327697 RXO327688:RXO327697 SHK327688:SHK327697 SRG327688:SRG327697 TBC327688:TBC327697 TKY327688:TKY327697 TUU327688:TUU327697 UEQ327688:UEQ327697 UOM327688:UOM327697 UYI327688:UYI327697 VIE327688:VIE327697 VSA327688:VSA327697 WBW327688:WBW327697 WLS327688:WLS327697 WVO327688:WVO327697 G393224:G393233 JC393224:JC393233 SY393224:SY393233 ACU393224:ACU393233 AMQ393224:AMQ393233 AWM393224:AWM393233 BGI393224:BGI393233 BQE393224:BQE393233 CAA393224:CAA393233 CJW393224:CJW393233 CTS393224:CTS393233 DDO393224:DDO393233 DNK393224:DNK393233 DXG393224:DXG393233 EHC393224:EHC393233 EQY393224:EQY393233 FAU393224:FAU393233 FKQ393224:FKQ393233 FUM393224:FUM393233 GEI393224:GEI393233 GOE393224:GOE393233 GYA393224:GYA393233 HHW393224:HHW393233 HRS393224:HRS393233 IBO393224:IBO393233 ILK393224:ILK393233 IVG393224:IVG393233 JFC393224:JFC393233 JOY393224:JOY393233 JYU393224:JYU393233 KIQ393224:KIQ393233 KSM393224:KSM393233 LCI393224:LCI393233 LME393224:LME393233 LWA393224:LWA393233 MFW393224:MFW393233 MPS393224:MPS393233 MZO393224:MZO393233 NJK393224:NJK393233 NTG393224:NTG393233 ODC393224:ODC393233 OMY393224:OMY393233 OWU393224:OWU393233 PGQ393224:PGQ393233 PQM393224:PQM393233 QAI393224:QAI393233 QKE393224:QKE393233 QUA393224:QUA393233 RDW393224:RDW393233 RNS393224:RNS393233 RXO393224:RXO393233 SHK393224:SHK393233 SRG393224:SRG393233 TBC393224:TBC393233 TKY393224:TKY393233 TUU393224:TUU393233 UEQ393224:UEQ393233 UOM393224:UOM393233 UYI393224:UYI393233 VIE393224:VIE393233 VSA393224:VSA393233 WBW393224:WBW393233 WLS393224:WLS393233 WVO393224:WVO393233 G458760:G458769 JC458760:JC458769 SY458760:SY458769 ACU458760:ACU458769 AMQ458760:AMQ458769 AWM458760:AWM458769 BGI458760:BGI458769 BQE458760:BQE458769 CAA458760:CAA458769 CJW458760:CJW458769 CTS458760:CTS458769 DDO458760:DDO458769 DNK458760:DNK458769 DXG458760:DXG458769 EHC458760:EHC458769 EQY458760:EQY458769 FAU458760:FAU458769 FKQ458760:FKQ458769 FUM458760:FUM458769 GEI458760:GEI458769 GOE458760:GOE458769 GYA458760:GYA458769 HHW458760:HHW458769 HRS458760:HRS458769 IBO458760:IBO458769 ILK458760:ILK458769 IVG458760:IVG458769 JFC458760:JFC458769 JOY458760:JOY458769 JYU458760:JYU458769 KIQ458760:KIQ458769 KSM458760:KSM458769 LCI458760:LCI458769 LME458760:LME458769 LWA458760:LWA458769 MFW458760:MFW458769 MPS458760:MPS458769 MZO458760:MZO458769 NJK458760:NJK458769 NTG458760:NTG458769 ODC458760:ODC458769 OMY458760:OMY458769 OWU458760:OWU458769 PGQ458760:PGQ458769 PQM458760:PQM458769 QAI458760:QAI458769 QKE458760:QKE458769 QUA458760:QUA458769 RDW458760:RDW458769 RNS458760:RNS458769 RXO458760:RXO458769 SHK458760:SHK458769 SRG458760:SRG458769 TBC458760:TBC458769 TKY458760:TKY458769 TUU458760:TUU458769 UEQ458760:UEQ458769 UOM458760:UOM458769 UYI458760:UYI458769 VIE458760:VIE458769 VSA458760:VSA458769 WBW458760:WBW458769 WLS458760:WLS458769 WVO458760:WVO458769 G524296:G524305 JC524296:JC524305 SY524296:SY524305 ACU524296:ACU524305 AMQ524296:AMQ524305 AWM524296:AWM524305 BGI524296:BGI524305 BQE524296:BQE524305 CAA524296:CAA524305 CJW524296:CJW524305 CTS524296:CTS524305 DDO524296:DDO524305 DNK524296:DNK524305 DXG524296:DXG524305 EHC524296:EHC524305 EQY524296:EQY524305 FAU524296:FAU524305 FKQ524296:FKQ524305 FUM524296:FUM524305 GEI524296:GEI524305 GOE524296:GOE524305 GYA524296:GYA524305 HHW524296:HHW524305 HRS524296:HRS524305 IBO524296:IBO524305 ILK524296:ILK524305 IVG524296:IVG524305 JFC524296:JFC524305 JOY524296:JOY524305 JYU524296:JYU524305 KIQ524296:KIQ524305 KSM524296:KSM524305 LCI524296:LCI524305 LME524296:LME524305 LWA524296:LWA524305 MFW524296:MFW524305 MPS524296:MPS524305 MZO524296:MZO524305 NJK524296:NJK524305 NTG524296:NTG524305 ODC524296:ODC524305 OMY524296:OMY524305 OWU524296:OWU524305 PGQ524296:PGQ524305 PQM524296:PQM524305 QAI524296:QAI524305 QKE524296:QKE524305 QUA524296:QUA524305 RDW524296:RDW524305 RNS524296:RNS524305 RXO524296:RXO524305 SHK524296:SHK524305 SRG524296:SRG524305 TBC524296:TBC524305 TKY524296:TKY524305 TUU524296:TUU524305 UEQ524296:UEQ524305 UOM524296:UOM524305 UYI524296:UYI524305 VIE524296:VIE524305 VSA524296:VSA524305 WBW524296:WBW524305 WLS524296:WLS524305 WVO524296:WVO524305 G589832:G589841 JC589832:JC589841 SY589832:SY589841 ACU589832:ACU589841 AMQ589832:AMQ589841 AWM589832:AWM589841 BGI589832:BGI589841 BQE589832:BQE589841 CAA589832:CAA589841 CJW589832:CJW589841 CTS589832:CTS589841 DDO589832:DDO589841 DNK589832:DNK589841 DXG589832:DXG589841 EHC589832:EHC589841 EQY589832:EQY589841 FAU589832:FAU589841 FKQ589832:FKQ589841 FUM589832:FUM589841 GEI589832:GEI589841 GOE589832:GOE589841 GYA589832:GYA589841 HHW589832:HHW589841 HRS589832:HRS589841 IBO589832:IBO589841 ILK589832:ILK589841 IVG589832:IVG589841 JFC589832:JFC589841 JOY589832:JOY589841 JYU589832:JYU589841 KIQ589832:KIQ589841 KSM589832:KSM589841 LCI589832:LCI589841 LME589832:LME589841 LWA589832:LWA589841 MFW589832:MFW589841 MPS589832:MPS589841 MZO589832:MZO589841 NJK589832:NJK589841 NTG589832:NTG589841 ODC589832:ODC589841 OMY589832:OMY589841 OWU589832:OWU589841 PGQ589832:PGQ589841 PQM589832:PQM589841 QAI589832:QAI589841 QKE589832:QKE589841 QUA589832:QUA589841 RDW589832:RDW589841 RNS589832:RNS589841 RXO589832:RXO589841 SHK589832:SHK589841 SRG589832:SRG589841 TBC589832:TBC589841 TKY589832:TKY589841 TUU589832:TUU589841 UEQ589832:UEQ589841 UOM589832:UOM589841 UYI589832:UYI589841 VIE589832:VIE589841 VSA589832:VSA589841 WBW589832:WBW589841 WLS589832:WLS589841 WVO589832:WVO589841 G655368:G655377 JC655368:JC655377 SY655368:SY655377 ACU655368:ACU655377 AMQ655368:AMQ655377 AWM655368:AWM655377 BGI655368:BGI655377 BQE655368:BQE655377 CAA655368:CAA655377 CJW655368:CJW655377 CTS655368:CTS655377 DDO655368:DDO655377 DNK655368:DNK655377 DXG655368:DXG655377 EHC655368:EHC655377 EQY655368:EQY655377 FAU655368:FAU655377 FKQ655368:FKQ655377 FUM655368:FUM655377 GEI655368:GEI655377 GOE655368:GOE655377 GYA655368:GYA655377 HHW655368:HHW655377 HRS655368:HRS655377 IBO655368:IBO655377 ILK655368:ILK655377 IVG655368:IVG655377 JFC655368:JFC655377 JOY655368:JOY655377 JYU655368:JYU655377 KIQ655368:KIQ655377 KSM655368:KSM655377 LCI655368:LCI655377 LME655368:LME655377 LWA655368:LWA655377 MFW655368:MFW655377 MPS655368:MPS655377 MZO655368:MZO655377 NJK655368:NJK655377 NTG655368:NTG655377 ODC655368:ODC655377 OMY655368:OMY655377 OWU655368:OWU655377 PGQ655368:PGQ655377 PQM655368:PQM655377 QAI655368:QAI655377 QKE655368:QKE655377 QUA655368:QUA655377 RDW655368:RDW655377 RNS655368:RNS655377 RXO655368:RXO655377 SHK655368:SHK655377 SRG655368:SRG655377 TBC655368:TBC655377 TKY655368:TKY655377 TUU655368:TUU655377 UEQ655368:UEQ655377 UOM655368:UOM655377 UYI655368:UYI655377 VIE655368:VIE655377 VSA655368:VSA655377 WBW655368:WBW655377 WLS655368:WLS655377 WVO655368:WVO655377 G720904:G720913 JC720904:JC720913 SY720904:SY720913 ACU720904:ACU720913 AMQ720904:AMQ720913 AWM720904:AWM720913 BGI720904:BGI720913 BQE720904:BQE720913 CAA720904:CAA720913 CJW720904:CJW720913 CTS720904:CTS720913 DDO720904:DDO720913 DNK720904:DNK720913 DXG720904:DXG720913 EHC720904:EHC720913 EQY720904:EQY720913 FAU720904:FAU720913 FKQ720904:FKQ720913 FUM720904:FUM720913 GEI720904:GEI720913 GOE720904:GOE720913 GYA720904:GYA720913 HHW720904:HHW720913 HRS720904:HRS720913 IBO720904:IBO720913 ILK720904:ILK720913 IVG720904:IVG720913 JFC720904:JFC720913 JOY720904:JOY720913 JYU720904:JYU720913 KIQ720904:KIQ720913 KSM720904:KSM720913 LCI720904:LCI720913 LME720904:LME720913 LWA720904:LWA720913 MFW720904:MFW720913 MPS720904:MPS720913 MZO720904:MZO720913 NJK720904:NJK720913 NTG720904:NTG720913 ODC720904:ODC720913 OMY720904:OMY720913 OWU720904:OWU720913 PGQ720904:PGQ720913 PQM720904:PQM720913 QAI720904:QAI720913 QKE720904:QKE720913 QUA720904:QUA720913 RDW720904:RDW720913 RNS720904:RNS720913 RXO720904:RXO720913 SHK720904:SHK720913 SRG720904:SRG720913 TBC720904:TBC720913 TKY720904:TKY720913 TUU720904:TUU720913 UEQ720904:UEQ720913 UOM720904:UOM720913 UYI720904:UYI720913 VIE720904:VIE720913 VSA720904:VSA720913 WBW720904:WBW720913 WLS720904:WLS720913 WVO720904:WVO720913 G786440:G786449 JC786440:JC786449 SY786440:SY786449 ACU786440:ACU786449 AMQ786440:AMQ786449 AWM786440:AWM786449 BGI786440:BGI786449 BQE786440:BQE786449 CAA786440:CAA786449 CJW786440:CJW786449 CTS786440:CTS786449 DDO786440:DDO786449 DNK786440:DNK786449 DXG786440:DXG786449 EHC786440:EHC786449 EQY786440:EQY786449 FAU786440:FAU786449 FKQ786440:FKQ786449 FUM786440:FUM786449 GEI786440:GEI786449 GOE786440:GOE786449 GYA786440:GYA786449 HHW786440:HHW786449 HRS786440:HRS786449 IBO786440:IBO786449 ILK786440:ILK786449 IVG786440:IVG786449 JFC786440:JFC786449 JOY786440:JOY786449 JYU786440:JYU786449 KIQ786440:KIQ786449 KSM786440:KSM786449 LCI786440:LCI786449 LME786440:LME786449 LWA786440:LWA786449 MFW786440:MFW786449 MPS786440:MPS786449 MZO786440:MZO786449 NJK786440:NJK786449 NTG786440:NTG786449 ODC786440:ODC786449 OMY786440:OMY786449 OWU786440:OWU786449 PGQ786440:PGQ786449 PQM786440:PQM786449 QAI786440:QAI786449 QKE786440:QKE786449 QUA786440:QUA786449 RDW786440:RDW786449 RNS786440:RNS786449 RXO786440:RXO786449 SHK786440:SHK786449 SRG786440:SRG786449 TBC786440:TBC786449 TKY786440:TKY786449 TUU786440:TUU786449 UEQ786440:UEQ786449 UOM786440:UOM786449 UYI786440:UYI786449 VIE786440:VIE786449 VSA786440:VSA786449 WBW786440:WBW786449 WLS786440:WLS786449 WVO786440:WVO786449 G851976:G851985 JC851976:JC851985 SY851976:SY851985 ACU851976:ACU851985 AMQ851976:AMQ851985 AWM851976:AWM851985 BGI851976:BGI851985 BQE851976:BQE851985 CAA851976:CAA851985 CJW851976:CJW851985 CTS851976:CTS851985 DDO851976:DDO851985 DNK851976:DNK851985 DXG851976:DXG851985 EHC851976:EHC851985 EQY851976:EQY851985 FAU851976:FAU851985 FKQ851976:FKQ851985 FUM851976:FUM851985 GEI851976:GEI851985 GOE851976:GOE851985 GYA851976:GYA851985 HHW851976:HHW851985 HRS851976:HRS851985 IBO851976:IBO851985 ILK851976:ILK851985 IVG851976:IVG851985 JFC851976:JFC851985 JOY851976:JOY851985 JYU851976:JYU851985 KIQ851976:KIQ851985 KSM851976:KSM851985 LCI851976:LCI851985 LME851976:LME851985 LWA851976:LWA851985 MFW851976:MFW851985 MPS851976:MPS851985 MZO851976:MZO851985 NJK851976:NJK851985 NTG851976:NTG851985 ODC851976:ODC851985 OMY851976:OMY851985 OWU851976:OWU851985 PGQ851976:PGQ851985 PQM851976:PQM851985 QAI851976:QAI851985 QKE851976:QKE851985 QUA851976:QUA851985 RDW851976:RDW851985 RNS851976:RNS851985 RXO851976:RXO851985 SHK851976:SHK851985 SRG851976:SRG851985 TBC851976:TBC851985 TKY851976:TKY851985 TUU851976:TUU851985 UEQ851976:UEQ851985 UOM851976:UOM851985 UYI851976:UYI851985 VIE851976:VIE851985 VSA851976:VSA851985 WBW851976:WBW851985 WLS851976:WLS851985 WVO851976:WVO851985 G917512:G917521 JC917512:JC917521 SY917512:SY917521 ACU917512:ACU917521 AMQ917512:AMQ917521 AWM917512:AWM917521 BGI917512:BGI917521 BQE917512:BQE917521 CAA917512:CAA917521 CJW917512:CJW917521 CTS917512:CTS917521 DDO917512:DDO917521 DNK917512:DNK917521 DXG917512:DXG917521 EHC917512:EHC917521 EQY917512:EQY917521 FAU917512:FAU917521 FKQ917512:FKQ917521 FUM917512:FUM917521 GEI917512:GEI917521 GOE917512:GOE917521 GYA917512:GYA917521 HHW917512:HHW917521 HRS917512:HRS917521 IBO917512:IBO917521 ILK917512:ILK917521 IVG917512:IVG917521 JFC917512:JFC917521 JOY917512:JOY917521 JYU917512:JYU917521 KIQ917512:KIQ917521 KSM917512:KSM917521 LCI917512:LCI917521 LME917512:LME917521 LWA917512:LWA917521 MFW917512:MFW917521 MPS917512:MPS917521 MZO917512:MZO917521 NJK917512:NJK917521 NTG917512:NTG917521 ODC917512:ODC917521 OMY917512:OMY917521 OWU917512:OWU917521 PGQ917512:PGQ917521 PQM917512:PQM917521 QAI917512:QAI917521 QKE917512:QKE917521 QUA917512:QUA917521 RDW917512:RDW917521 RNS917512:RNS917521 RXO917512:RXO917521 SHK917512:SHK917521 SRG917512:SRG917521 TBC917512:TBC917521 TKY917512:TKY917521 TUU917512:TUU917521 UEQ917512:UEQ917521 UOM917512:UOM917521 UYI917512:UYI917521 VIE917512:VIE917521 VSA917512:VSA917521 WBW917512:WBW917521 WLS917512:WLS917521 WVO917512:WVO917521 G983048:G983057 JC983048:JC983057 SY983048:SY983057 ACU983048:ACU983057 AMQ983048:AMQ983057 AWM983048:AWM983057 BGI983048:BGI983057 BQE983048:BQE983057 CAA983048:CAA983057 CJW983048:CJW983057 CTS983048:CTS983057 DDO983048:DDO983057 DNK983048:DNK983057 DXG983048:DXG983057 EHC983048:EHC983057 EQY983048:EQY983057 FAU983048:FAU983057 FKQ983048:FKQ983057 FUM983048:FUM983057 GEI983048:GEI983057 GOE983048:GOE983057 GYA983048:GYA983057 HHW983048:HHW983057 HRS983048:HRS983057 IBO983048:IBO983057 ILK983048:ILK983057 IVG983048:IVG983057 JFC983048:JFC983057 JOY983048:JOY983057 JYU983048:JYU983057 KIQ983048:KIQ983057 KSM983048:KSM983057 LCI983048:LCI983057 LME983048:LME983057 LWA983048:LWA983057 MFW983048:MFW983057 MPS983048:MPS983057 MZO983048:MZO983057 NJK983048:NJK983057 NTG983048:NTG983057 ODC983048:ODC983057 OMY983048:OMY983057 OWU983048:OWU983057 PGQ983048:PGQ983057 PQM983048:PQM983057 QAI983048:QAI983057 QKE983048:QKE983057 QUA983048:QUA983057 RDW983048:RDW983057 RNS983048:RNS983057 RXO983048:RXO983057 SHK983048:SHK983057 SRG983048:SRG983057 TBC983048:TBC983057 TKY983048:TKY983057 TUU983048:TUU983057 UEQ983048:UEQ983057 UOM983048:UOM983057 UYI983048:UYI983057 VIE983048:VIE983057 VSA983048:VSA983057 WBW983048:WBW983057 WLS983048:WLS983057" xr:uid="{3768C703-5A94-44EB-88A3-00B956E8B5F6}">
      <formula1>年号</formula1>
    </dataValidation>
    <dataValidation type="list" allowBlank="1" showInputMessage="1" showErrorMessage="1" sqref="D5" xr:uid="{E427F6CF-06C3-4708-AB3D-AE5643AD5641}">
      <formula1>"""市内"",""準市内"",""市外"",""県外"""</formula1>
    </dataValidation>
    <dataValidation type="list" allowBlank="1" showInputMessage="1" showErrorMessage="1" sqref="D4" xr:uid="{6AF0EABD-FC0D-4F3C-8D63-354D74AE3E38}">
      <formula1>"市内,準市内,市外,県外"</formula1>
    </dataValidation>
    <dataValidation type="list" allowBlank="1" showInputMessage="1" showErrorMessage="1" sqref="G8:G17" xr:uid="{512479D7-FC45-4961-8D79-3C602C6A7348}">
      <formula1>"M,T,S,H,R"</formula1>
    </dataValidation>
  </dataValidations>
  <pageMargins left="0.22" right="0.17" top="0.72" bottom="0.39370078740157483" header="0.21" footer="0.5"/>
  <pageSetup paperSize="9" scale="86" fitToHeight="2" orientation="landscape" r:id="rId1"/>
  <headerFooter alignWithMargins="0"/>
  <rowBreaks count="1" manualBreakCount="1">
    <brk id="14" min="1" max="18" man="1"/>
  </rowBreaks>
  <colBreaks count="2" manualBreakCount="2">
    <brk id="3" max="22" man="1"/>
    <brk id="14"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EF2A-6F65-4C88-85D6-F8CE70EE4BE9}">
  <sheetPr>
    <pageSetUpPr fitToPage="1"/>
  </sheetPr>
  <dimension ref="B1:T313"/>
  <sheetViews>
    <sheetView showGridLines="0" tabSelected="1" view="pageBreakPreview" topLeftCell="B8" zoomScaleNormal="100" zoomScaleSheetLayoutView="100" workbookViewId="0">
      <selection activeCell="F7" sqref="F7"/>
    </sheetView>
  </sheetViews>
  <sheetFormatPr defaultRowHeight="13.5"/>
  <cols>
    <col min="1" max="1" width="2" style="33" customWidth="1"/>
    <col min="2" max="2" width="5.625" style="33" customWidth="1"/>
    <col min="3" max="3" width="21.25" style="33" customWidth="1"/>
    <col min="4" max="5" width="20.625" style="33" customWidth="1"/>
    <col min="6" max="6" width="21.875" style="33" customWidth="1"/>
    <col min="7" max="8" width="3.625" style="33" customWidth="1"/>
    <col min="9" max="9" width="1.625" style="33" customWidth="1"/>
    <col min="10" max="10" width="3.625" style="33" customWidth="1"/>
    <col min="11" max="11" width="1.625" style="33" customWidth="1"/>
    <col min="12" max="13" width="3.625" style="33" customWidth="1"/>
    <col min="14" max="14" width="25" style="33" customWidth="1"/>
    <col min="15" max="19" width="3.625" style="33" customWidth="1"/>
    <col min="20" max="20" width="9" style="40"/>
    <col min="21" max="16384" width="9" style="33"/>
  </cols>
  <sheetData>
    <row r="1" spans="2:20" ht="30" customHeight="1" thickBot="1">
      <c r="B1" s="80" t="s">
        <v>47</v>
      </c>
      <c r="C1" s="80"/>
      <c r="D1" s="80"/>
      <c r="E1" s="80"/>
      <c r="F1" s="80"/>
      <c r="G1" s="80"/>
      <c r="H1" s="80"/>
      <c r="I1" s="80"/>
      <c r="J1" s="80"/>
      <c r="K1" s="80"/>
      <c r="L1" s="80"/>
      <c r="M1" s="80"/>
      <c r="N1" s="80"/>
      <c r="O1" s="80"/>
      <c r="P1" s="80"/>
      <c r="Q1" s="80"/>
      <c r="R1" s="80"/>
      <c r="S1" s="80"/>
    </row>
    <row r="2" spans="2:20" s="34" customFormat="1" ht="13.5" customHeight="1">
      <c r="C2" s="41" t="s">
        <v>37</v>
      </c>
      <c r="D2" s="42"/>
      <c r="T2" s="39"/>
    </row>
    <row r="3" spans="2:20" s="34" customFormat="1" ht="16.5" customHeight="1" thickBot="1">
      <c r="C3" s="43" t="s">
        <v>38</v>
      </c>
      <c r="D3" s="44"/>
      <c r="T3" s="39"/>
    </row>
    <row r="4" spans="2:20" ht="7.5" customHeight="1">
      <c r="F4" s="16"/>
    </row>
    <row r="5" spans="2:20" ht="19.5" customHeight="1">
      <c r="B5" s="81"/>
      <c r="C5" s="83" t="s">
        <v>18</v>
      </c>
      <c r="D5" s="84" t="s">
        <v>17</v>
      </c>
      <c r="E5" s="83"/>
      <c r="F5" s="85" t="s">
        <v>16</v>
      </c>
      <c r="G5" s="86"/>
      <c r="H5" s="86"/>
      <c r="I5" s="86"/>
      <c r="J5" s="86"/>
      <c r="K5" s="86"/>
      <c r="L5" s="84"/>
      <c r="M5" s="87" t="s">
        <v>15</v>
      </c>
      <c r="N5" s="88"/>
      <c r="O5" s="89"/>
      <c r="P5" s="83" t="s">
        <v>14</v>
      </c>
      <c r="Q5" s="83"/>
      <c r="R5" s="83"/>
      <c r="S5" s="83"/>
    </row>
    <row r="6" spans="2:20" ht="18" customHeight="1">
      <c r="B6" s="82"/>
      <c r="C6" s="83"/>
      <c r="D6" s="35" t="s">
        <v>13</v>
      </c>
      <c r="E6" s="36" t="s">
        <v>12</v>
      </c>
      <c r="F6" s="35" t="s">
        <v>11</v>
      </c>
      <c r="G6" s="85" t="s">
        <v>10</v>
      </c>
      <c r="H6" s="86"/>
      <c r="I6" s="86"/>
      <c r="J6" s="86"/>
      <c r="K6" s="86"/>
      <c r="L6" s="84"/>
      <c r="M6" s="90"/>
      <c r="N6" s="91"/>
      <c r="O6" s="92"/>
      <c r="P6" s="83"/>
      <c r="Q6" s="83"/>
      <c r="R6" s="83"/>
      <c r="S6" s="83"/>
    </row>
    <row r="7" spans="2:20" ht="35.25" customHeight="1">
      <c r="B7" s="37">
        <v>1</v>
      </c>
      <c r="C7" s="19"/>
      <c r="D7" s="13"/>
      <c r="E7" s="10"/>
      <c r="F7" s="16"/>
      <c r="G7" s="18"/>
      <c r="H7" s="17"/>
      <c r="I7" s="17" t="s">
        <v>9</v>
      </c>
      <c r="J7" s="17"/>
      <c r="K7" s="17" t="s">
        <v>9</v>
      </c>
      <c r="L7" s="7"/>
      <c r="M7" s="63"/>
      <c r="N7" s="64"/>
      <c r="O7" s="65"/>
      <c r="P7" s="6"/>
      <c r="Q7" s="4" t="s">
        <v>8</v>
      </c>
      <c r="R7" s="4"/>
      <c r="S7" s="27" t="s">
        <v>7</v>
      </c>
      <c r="T7" s="40" t="str">
        <f>IF(F7="","",IF(COUNTIF(保有資格者入力表!$C$1:$AP$1,F7)=0,"エラー",""))</f>
        <v/>
      </c>
    </row>
    <row r="8" spans="2:20" ht="35.25" customHeight="1">
      <c r="B8" s="36">
        <v>2</v>
      </c>
      <c r="C8" s="11"/>
      <c r="D8" s="10"/>
      <c r="E8" s="11"/>
      <c r="F8" s="16"/>
      <c r="G8" s="9"/>
      <c r="H8" s="4"/>
      <c r="I8" s="17" t="s">
        <v>9</v>
      </c>
      <c r="J8" s="4"/>
      <c r="K8" s="17" t="s">
        <v>9</v>
      </c>
      <c r="L8" s="7"/>
      <c r="M8" s="63"/>
      <c r="N8" s="64"/>
      <c r="O8" s="65"/>
      <c r="P8" s="6"/>
      <c r="Q8" s="4" t="s">
        <v>8</v>
      </c>
      <c r="R8" s="4"/>
      <c r="S8" s="27" t="s">
        <v>7</v>
      </c>
      <c r="T8" s="40" t="str">
        <f>IF(F8="","",IF(COUNTIF(保有資格者入力表!$C$1:$AP$1,F8)=0,"エラー",""))</f>
        <v/>
      </c>
    </row>
    <row r="9" spans="2:20" ht="35.25" customHeight="1">
      <c r="B9" s="37">
        <v>3</v>
      </c>
      <c r="C9" s="10"/>
      <c r="D9" s="10"/>
      <c r="E9" s="10"/>
      <c r="F9" s="16"/>
      <c r="G9" s="9"/>
      <c r="H9" s="4"/>
      <c r="I9" s="17" t="s">
        <v>9</v>
      </c>
      <c r="J9" s="4"/>
      <c r="K9" s="17" t="s">
        <v>9</v>
      </c>
      <c r="L9" s="7"/>
      <c r="M9" s="63"/>
      <c r="N9" s="64"/>
      <c r="O9" s="65"/>
      <c r="P9" s="6"/>
      <c r="Q9" s="4" t="s">
        <v>8</v>
      </c>
      <c r="R9" s="4"/>
      <c r="S9" s="27" t="s">
        <v>7</v>
      </c>
      <c r="T9" s="40" t="str">
        <f>IF(F9="","",IF(COUNTIF(保有資格者入力表!$C$1:$AP$1,F9)=0,"エラー",""))</f>
        <v/>
      </c>
    </row>
    <row r="10" spans="2:20" ht="35.25" customHeight="1">
      <c r="B10" s="36">
        <v>4</v>
      </c>
      <c r="C10" s="10"/>
      <c r="D10" s="10"/>
      <c r="E10" s="10"/>
      <c r="F10" s="16"/>
      <c r="G10" s="9"/>
      <c r="H10" s="4"/>
      <c r="I10" s="17" t="s">
        <v>9</v>
      </c>
      <c r="J10" s="4"/>
      <c r="K10" s="17" t="s">
        <v>9</v>
      </c>
      <c r="L10" s="7"/>
      <c r="M10" s="63"/>
      <c r="N10" s="64"/>
      <c r="O10" s="65"/>
      <c r="P10" s="6"/>
      <c r="Q10" s="4" t="s">
        <v>8</v>
      </c>
      <c r="R10" s="4"/>
      <c r="S10" s="27" t="s">
        <v>7</v>
      </c>
      <c r="T10" s="40" t="str">
        <f>IF(F10="","",IF(COUNTIF(保有資格者入力表!$C$1:$AP$1,F10)=0,"エラー",""))</f>
        <v/>
      </c>
    </row>
    <row r="11" spans="2:20" ht="35.25" customHeight="1">
      <c r="B11" s="37">
        <v>5</v>
      </c>
      <c r="C11" s="10"/>
      <c r="D11" s="10"/>
      <c r="E11" s="10"/>
      <c r="F11" s="16"/>
      <c r="G11" s="9"/>
      <c r="H11" s="4"/>
      <c r="I11" s="17" t="s">
        <v>9</v>
      </c>
      <c r="J11" s="4"/>
      <c r="K11" s="17" t="s">
        <v>9</v>
      </c>
      <c r="L11" s="7"/>
      <c r="M11" s="63"/>
      <c r="N11" s="64"/>
      <c r="O11" s="65"/>
      <c r="P11" s="6"/>
      <c r="Q11" s="4" t="s">
        <v>8</v>
      </c>
      <c r="R11" s="4"/>
      <c r="S11" s="27" t="s">
        <v>7</v>
      </c>
      <c r="T11" s="40" t="str">
        <f>IF(F11="","",IF(COUNTIF(保有資格者入力表!$C$1:$AP$1,F11)=0,"エラー",""))</f>
        <v/>
      </c>
    </row>
    <row r="12" spans="2:20" ht="35.25" customHeight="1">
      <c r="B12" s="36">
        <v>6</v>
      </c>
      <c r="C12" s="10"/>
      <c r="D12" s="10"/>
      <c r="E12" s="10"/>
      <c r="F12" s="16"/>
      <c r="G12" s="9"/>
      <c r="H12" s="4"/>
      <c r="I12" s="17" t="s">
        <v>9</v>
      </c>
      <c r="J12" s="4"/>
      <c r="K12" s="17" t="s">
        <v>9</v>
      </c>
      <c r="L12" s="7"/>
      <c r="M12" s="63"/>
      <c r="N12" s="64"/>
      <c r="O12" s="65"/>
      <c r="P12" s="6"/>
      <c r="Q12" s="4" t="s">
        <v>8</v>
      </c>
      <c r="R12" s="4"/>
      <c r="S12" s="27" t="s">
        <v>7</v>
      </c>
      <c r="T12" s="40" t="str">
        <f>IF(F12="","",IF(COUNTIF(保有資格者入力表!$C$1:$AP$1,F12)=0,"エラー",""))</f>
        <v/>
      </c>
    </row>
    <row r="13" spans="2:20" ht="35.25" customHeight="1">
      <c r="B13" s="37">
        <v>7</v>
      </c>
      <c r="C13" s="10"/>
      <c r="D13" s="10"/>
      <c r="E13" s="10"/>
      <c r="F13" s="16"/>
      <c r="G13" s="9"/>
      <c r="H13" s="4"/>
      <c r="I13" s="17" t="s">
        <v>9</v>
      </c>
      <c r="J13" s="4"/>
      <c r="K13" s="17" t="s">
        <v>9</v>
      </c>
      <c r="L13" s="7"/>
      <c r="M13" s="63"/>
      <c r="N13" s="64"/>
      <c r="O13" s="65"/>
      <c r="P13" s="6"/>
      <c r="Q13" s="4" t="s">
        <v>8</v>
      </c>
      <c r="R13" s="4"/>
      <c r="S13" s="27" t="s">
        <v>7</v>
      </c>
      <c r="T13" s="40" t="str">
        <f>IF(F13="","",IF(COUNTIF(保有資格者入力表!$C$1:$AP$1,F13)=0,"エラー",""))</f>
        <v/>
      </c>
    </row>
    <row r="14" spans="2:20" ht="35.25" customHeight="1">
      <c r="B14" s="36">
        <v>8</v>
      </c>
      <c r="C14" s="10"/>
      <c r="D14" s="10"/>
      <c r="E14" s="15"/>
      <c r="F14" s="16"/>
      <c r="G14" s="9"/>
      <c r="H14" s="4"/>
      <c r="I14" s="17" t="s">
        <v>9</v>
      </c>
      <c r="J14" s="4"/>
      <c r="K14" s="17" t="s">
        <v>9</v>
      </c>
      <c r="L14" s="7"/>
      <c r="M14" s="63"/>
      <c r="N14" s="64"/>
      <c r="O14" s="65"/>
      <c r="P14" s="6"/>
      <c r="Q14" s="4" t="s">
        <v>8</v>
      </c>
      <c r="R14" s="4"/>
      <c r="S14" s="27" t="s">
        <v>7</v>
      </c>
      <c r="T14" s="40" t="str">
        <f>IF(F14="","",IF(COUNTIF(保有資格者入力表!$C$1:$AP$1,F14)=0,"エラー",""))</f>
        <v/>
      </c>
    </row>
    <row r="15" spans="2:20" ht="35.25" customHeight="1">
      <c r="B15" s="37">
        <v>9</v>
      </c>
      <c r="C15" s="10"/>
      <c r="D15" s="10"/>
      <c r="E15" s="10"/>
      <c r="F15" s="16"/>
      <c r="G15" s="9"/>
      <c r="H15" s="4"/>
      <c r="I15" s="17" t="s">
        <v>9</v>
      </c>
      <c r="J15" s="4"/>
      <c r="K15" s="17" t="s">
        <v>9</v>
      </c>
      <c r="L15" s="7"/>
      <c r="M15" s="63"/>
      <c r="N15" s="64"/>
      <c r="O15" s="65"/>
      <c r="P15" s="6"/>
      <c r="Q15" s="4" t="s">
        <v>8</v>
      </c>
      <c r="R15" s="4"/>
      <c r="S15" s="27" t="s">
        <v>7</v>
      </c>
      <c r="T15" s="40" t="str">
        <f>IF(F15="","",IF(COUNTIF(保有資格者入力表!$C$1:$AP$1,F15)=0,"エラー",""))</f>
        <v/>
      </c>
    </row>
    <row r="16" spans="2:20" ht="35.25" customHeight="1">
      <c r="B16" s="36">
        <v>10</v>
      </c>
      <c r="C16" s="10"/>
      <c r="D16" s="11"/>
      <c r="E16" s="11"/>
      <c r="F16" s="16"/>
      <c r="G16" s="9"/>
      <c r="H16" s="4"/>
      <c r="I16" s="17" t="s">
        <v>9</v>
      </c>
      <c r="J16" s="4"/>
      <c r="K16" s="17" t="s">
        <v>9</v>
      </c>
      <c r="L16" s="7"/>
      <c r="M16" s="63"/>
      <c r="N16" s="64"/>
      <c r="O16" s="65"/>
      <c r="P16" s="6"/>
      <c r="Q16" s="4" t="s">
        <v>8</v>
      </c>
      <c r="R16" s="4"/>
      <c r="S16" s="27" t="s">
        <v>7</v>
      </c>
      <c r="T16" s="40" t="str">
        <f>IF(F16="","",IF(COUNTIF(保有資格者入力表!$C$1:$AP$1,F16)=0,"エラー",""))</f>
        <v/>
      </c>
    </row>
    <row r="17" spans="2:20" ht="35.25" customHeight="1">
      <c r="B17" s="37">
        <v>11</v>
      </c>
      <c r="C17" s="19"/>
      <c r="D17" s="13"/>
      <c r="E17" s="10"/>
      <c r="F17" s="16"/>
      <c r="G17" s="18"/>
      <c r="H17" s="17"/>
      <c r="I17" s="17" t="s">
        <v>9</v>
      </c>
      <c r="J17" s="17"/>
      <c r="K17" s="17" t="s">
        <v>9</v>
      </c>
      <c r="L17" s="7"/>
      <c r="M17" s="63"/>
      <c r="N17" s="64"/>
      <c r="O17" s="65"/>
      <c r="P17" s="6"/>
      <c r="Q17" s="4" t="s">
        <v>8</v>
      </c>
      <c r="R17" s="4"/>
      <c r="S17" s="27" t="s">
        <v>7</v>
      </c>
      <c r="T17" s="40" t="str">
        <f>IF(F17="","",IF(COUNTIF(保有資格者入力表!$C$1:$AP$1,F17)=0,"エラー",""))</f>
        <v/>
      </c>
    </row>
    <row r="18" spans="2:20" ht="35.25" customHeight="1">
      <c r="B18" s="36">
        <v>12</v>
      </c>
      <c r="C18" s="11"/>
      <c r="D18" s="10"/>
      <c r="E18" s="11"/>
      <c r="F18" s="16"/>
      <c r="G18" s="9"/>
      <c r="H18" s="4"/>
      <c r="I18" s="17" t="s">
        <v>9</v>
      </c>
      <c r="J18" s="4"/>
      <c r="K18" s="17" t="s">
        <v>9</v>
      </c>
      <c r="L18" s="7"/>
      <c r="M18" s="63"/>
      <c r="N18" s="64"/>
      <c r="O18" s="65"/>
      <c r="P18" s="6"/>
      <c r="Q18" s="4" t="s">
        <v>8</v>
      </c>
      <c r="R18" s="4"/>
      <c r="S18" s="27" t="s">
        <v>7</v>
      </c>
      <c r="T18" s="40" t="str">
        <f>IF(F18="","",IF(COUNTIF(保有資格者入力表!$C$1:$AP$1,F18)=0,"エラー",""))</f>
        <v/>
      </c>
    </row>
    <row r="19" spans="2:20" ht="35.25" customHeight="1">
      <c r="B19" s="37">
        <v>13</v>
      </c>
      <c r="C19" s="10"/>
      <c r="D19" s="10"/>
      <c r="E19" s="10"/>
      <c r="F19" s="16"/>
      <c r="G19" s="9"/>
      <c r="H19" s="4"/>
      <c r="I19" s="17" t="s">
        <v>9</v>
      </c>
      <c r="J19" s="4"/>
      <c r="K19" s="17" t="s">
        <v>9</v>
      </c>
      <c r="L19" s="7"/>
      <c r="M19" s="63"/>
      <c r="N19" s="64"/>
      <c r="O19" s="65"/>
      <c r="P19" s="6"/>
      <c r="Q19" s="4" t="s">
        <v>8</v>
      </c>
      <c r="R19" s="4"/>
      <c r="S19" s="27" t="s">
        <v>7</v>
      </c>
      <c r="T19" s="40" t="str">
        <f>IF(F19="","",IF(COUNTIF(保有資格者入力表!$C$1:$AP$1,F19)=0,"エラー",""))</f>
        <v/>
      </c>
    </row>
    <row r="20" spans="2:20" ht="35.25" customHeight="1">
      <c r="B20" s="36">
        <v>14</v>
      </c>
      <c r="C20" s="10"/>
      <c r="D20" s="10"/>
      <c r="E20" s="10"/>
      <c r="F20" s="16"/>
      <c r="G20" s="9"/>
      <c r="H20" s="4"/>
      <c r="I20" s="17" t="s">
        <v>9</v>
      </c>
      <c r="J20" s="4"/>
      <c r="K20" s="17" t="s">
        <v>9</v>
      </c>
      <c r="L20" s="7"/>
      <c r="M20" s="63"/>
      <c r="N20" s="64"/>
      <c r="O20" s="65"/>
      <c r="P20" s="6"/>
      <c r="Q20" s="4" t="s">
        <v>8</v>
      </c>
      <c r="R20" s="4"/>
      <c r="S20" s="27" t="s">
        <v>7</v>
      </c>
      <c r="T20" s="40" t="str">
        <f>IF(F20="","",IF(COUNTIF(保有資格者入力表!$C$1:$AP$1,F20)=0,"エラー",""))</f>
        <v/>
      </c>
    </row>
    <row r="21" spans="2:20" ht="35.25" customHeight="1">
      <c r="B21" s="37">
        <v>15</v>
      </c>
      <c r="C21" s="10"/>
      <c r="D21" s="10"/>
      <c r="E21" s="10"/>
      <c r="F21" s="16"/>
      <c r="G21" s="9"/>
      <c r="H21" s="4"/>
      <c r="I21" s="17" t="s">
        <v>9</v>
      </c>
      <c r="J21" s="4"/>
      <c r="K21" s="17" t="s">
        <v>9</v>
      </c>
      <c r="L21" s="7"/>
      <c r="M21" s="63"/>
      <c r="N21" s="64"/>
      <c r="O21" s="65"/>
      <c r="P21" s="6"/>
      <c r="Q21" s="4" t="s">
        <v>8</v>
      </c>
      <c r="R21" s="4"/>
      <c r="S21" s="27" t="s">
        <v>7</v>
      </c>
      <c r="T21" s="40" t="str">
        <f>IF(F21="","",IF(COUNTIF(保有資格者入力表!$C$1:$AP$1,F21)=0,"エラー",""))</f>
        <v/>
      </c>
    </row>
    <row r="22" spans="2:20" ht="35.25" customHeight="1">
      <c r="B22" s="36">
        <v>16</v>
      </c>
      <c r="C22" s="10"/>
      <c r="D22" s="10"/>
      <c r="E22" s="10"/>
      <c r="F22" s="16"/>
      <c r="G22" s="9"/>
      <c r="H22" s="4"/>
      <c r="I22" s="17" t="s">
        <v>9</v>
      </c>
      <c r="J22" s="4"/>
      <c r="K22" s="17" t="s">
        <v>9</v>
      </c>
      <c r="L22" s="7"/>
      <c r="M22" s="63"/>
      <c r="N22" s="64"/>
      <c r="O22" s="65"/>
      <c r="P22" s="6"/>
      <c r="Q22" s="4" t="s">
        <v>8</v>
      </c>
      <c r="R22" s="4"/>
      <c r="S22" s="27" t="s">
        <v>7</v>
      </c>
      <c r="T22" s="40" t="str">
        <f>IF(F22="","",IF(COUNTIF(保有資格者入力表!$C$1:$AP$1,F22)=0,"エラー",""))</f>
        <v/>
      </c>
    </row>
    <row r="23" spans="2:20" ht="35.25" customHeight="1">
      <c r="B23" s="37">
        <v>17</v>
      </c>
      <c r="C23" s="10"/>
      <c r="D23" s="10"/>
      <c r="E23" s="10"/>
      <c r="F23" s="16"/>
      <c r="G23" s="9"/>
      <c r="H23" s="4"/>
      <c r="I23" s="17" t="s">
        <v>9</v>
      </c>
      <c r="J23" s="4"/>
      <c r="K23" s="17" t="s">
        <v>9</v>
      </c>
      <c r="L23" s="7"/>
      <c r="M23" s="63"/>
      <c r="N23" s="64"/>
      <c r="O23" s="65"/>
      <c r="P23" s="6"/>
      <c r="Q23" s="4" t="s">
        <v>8</v>
      </c>
      <c r="R23" s="4"/>
      <c r="S23" s="27" t="s">
        <v>7</v>
      </c>
      <c r="T23" s="40" t="str">
        <f>IF(F23="","",IF(COUNTIF(保有資格者入力表!$C$1:$AP$1,F23)=0,"エラー",""))</f>
        <v/>
      </c>
    </row>
    <row r="24" spans="2:20" ht="35.25" customHeight="1">
      <c r="B24" s="36">
        <v>18</v>
      </c>
      <c r="C24" s="10"/>
      <c r="D24" s="10"/>
      <c r="E24" s="15"/>
      <c r="F24" s="16"/>
      <c r="G24" s="9"/>
      <c r="H24" s="4"/>
      <c r="I24" s="17" t="s">
        <v>9</v>
      </c>
      <c r="J24" s="4"/>
      <c r="K24" s="17" t="s">
        <v>9</v>
      </c>
      <c r="L24" s="7"/>
      <c r="M24" s="63"/>
      <c r="N24" s="64"/>
      <c r="O24" s="65"/>
      <c r="P24" s="6"/>
      <c r="Q24" s="4" t="s">
        <v>8</v>
      </c>
      <c r="R24" s="4"/>
      <c r="S24" s="27" t="s">
        <v>7</v>
      </c>
      <c r="T24" s="40" t="str">
        <f>IF(F24="","",IF(COUNTIF(保有資格者入力表!$C$1:$AP$1,F24)=0,"エラー",""))</f>
        <v/>
      </c>
    </row>
    <row r="25" spans="2:20" ht="35.25" customHeight="1">
      <c r="B25" s="37">
        <v>19</v>
      </c>
      <c r="C25" s="10"/>
      <c r="D25" s="10"/>
      <c r="E25" s="10"/>
      <c r="F25" s="16"/>
      <c r="G25" s="9"/>
      <c r="H25" s="4"/>
      <c r="I25" s="17" t="s">
        <v>9</v>
      </c>
      <c r="J25" s="4"/>
      <c r="K25" s="17" t="s">
        <v>9</v>
      </c>
      <c r="L25" s="7"/>
      <c r="M25" s="63"/>
      <c r="N25" s="64"/>
      <c r="O25" s="65"/>
      <c r="P25" s="6"/>
      <c r="Q25" s="4" t="s">
        <v>8</v>
      </c>
      <c r="R25" s="4"/>
      <c r="S25" s="27" t="s">
        <v>7</v>
      </c>
      <c r="T25" s="40" t="str">
        <f>IF(F25="","",IF(COUNTIF(保有資格者入力表!$C$1:$AP$1,F25)=0,"エラー",""))</f>
        <v/>
      </c>
    </row>
    <row r="26" spans="2:20" ht="35.25" customHeight="1">
      <c r="B26" s="36">
        <v>20</v>
      </c>
      <c r="C26" s="10"/>
      <c r="D26" s="11"/>
      <c r="E26" s="11"/>
      <c r="F26" s="16"/>
      <c r="G26" s="9"/>
      <c r="H26" s="4"/>
      <c r="I26" s="17" t="s">
        <v>9</v>
      </c>
      <c r="J26" s="4"/>
      <c r="K26" s="17" t="s">
        <v>9</v>
      </c>
      <c r="L26" s="7"/>
      <c r="M26" s="63"/>
      <c r="N26" s="64"/>
      <c r="O26" s="65"/>
      <c r="P26" s="6"/>
      <c r="Q26" s="4" t="s">
        <v>8</v>
      </c>
      <c r="R26" s="4"/>
      <c r="S26" s="27" t="s">
        <v>7</v>
      </c>
      <c r="T26" s="40" t="str">
        <f>IF(F26="","",IF(COUNTIF(保有資格者入力表!$C$1:$AP$1,F26)=0,"エラー",""))</f>
        <v/>
      </c>
    </row>
    <row r="27" spans="2:20" ht="35.25" customHeight="1">
      <c r="B27" s="37">
        <v>21</v>
      </c>
      <c r="C27" s="19"/>
      <c r="D27" s="13"/>
      <c r="E27" s="10"/>
      <c r="F27" s="16"/>
      <c r="G27" s="18"/>
      <c r="H27" s="17"/>
      <c r="I27" s="17" t="s">
        <v>9</v>
      </c>
      <c r="J27" s="17"/>
      <c r="K27" s="17" t="s">
        <v>9</v>
      </c>
      <c r="L27" s="7"/>
      <c r="M27" s="63"/>
      <c r="N27" s="64"/>
      <c r="O27" s="65"/>
      <c r="P27" s="6"/>
      <c r="Q27" s="4" t="s">
        <v>8</v>
      </c>
      <c r="R27" s="4"/>
      <c r="S27" s="27" t="s">
        <v>7</v>
      </c>
      <c r="T27" s="40" t="str">
        <f>IF(F27="","",IF(COUNTIF(保有資格者入力表!$C$1:$AP$1,F27)=0,"エラー",""))</f>
        <v/>
      </c>
    </row>
    <row r="28" spans="2:20" ht="35.25" customHeight="1">
      <c r="B28" s="36">
        <v>22</v>
      </c>
      <c r="C28" s="11"/>
      <c r="D28" s="10"/>
      <c r="E28" s="11"/>
      <c r="F28" s="16"/>
      <c r="G28" s="9"/>
      <c r="H28" s="4"/>
      <c r="I28" s="17" t="s">
        <v>9</v>
      </c>
      <c r="J28" s="4"/>
      <c r="K28" s="17" t="s">
        <v>9</v>
      </c>
      <c r="L28" s="7"/>
      <c r="M28" s="63"/>
      <c r="N28" s="64"/>
      <c r="O28" s="65"/>
      <c r="P28" s="6"/>
      <c r="Q28" s="4" t="s">
        <v>8</v>
      </c>
      <c r="R28" s="4"/>
      <c r="S28" s="27" t="s">
        <v>7</v>
      </c>
      <c r="T28" s="40" t="str">
        <f>IF(F28="","",IF(COUNTIF(保有資格者入力表!$C$1:$AP$1,F28)=0,"エラー",""))</f>
        <v/>
      </c>
    </row>
    <row r="29" spans="2:20" ht="35.25" customHeight="1">
      <c r="B29" s="37">
        <v>23</v>
      </c>
      <c r="C29" s="10"/>
      <c r="D29" s="10"/>
      <c r="E29" s="10"/>
      <c r="F29" s="16"/>
      <c r="G29" s="9"/>
      <c r="H29" s="4"/>
      <c r="I29" s="17" t="s">
        <v>9</v>
      </c>
      <c r="J29" s="4"/>
      <c r="K29" s="17" t="s">
        <v>9</v>
      </c>
      <c r="L29" s="7"/>
      <c r="M29" s="63"/>
      <c r="N29" s="64"/>
      <c r="O29" s="65"/>
      <c r="P29" s="6"/>
      <c r="Q29" s="4" t="s">
        <v>8</v>
      </c>
      <c r="R29" s="4"/>
      <c r="S29" s="27" t="s">
        <v>7</v>
      </c>
      <c r="T29" s="40" t="str">
        <f>IF(F29="","",IF(COUNTIF(保有資格者入力表!$C$1:$AP$1,F29)=0,"エラー",""))</f>
        <v/>
      </c>
    </row>
    <row r="30" spans="2:20" ht="35.25" customHeight="1">
      <c r="B30" s="36">
        <v>24</v>
      </c>
      <c r="C30" s="10"/>
      <c r="D30" s="10"/>
      <c r="E30" s="10"/>
      <c r="F30" s="16"/>
      <c r="G30" s="9"/>
      <c r="H30" s="4"/>
      <c r="I30" s="17" t="s">
        <v>9</v>
      </c>
      <c r="J30" s="4"/>
      <c r="K30" s="17" t="s">
        <v>9</v>
      </c>
      <c r="L30" s="7"/>
      <c r="M30" s="63"/>
      <c r="N30" s="64"/>
      <c r="O30" s="65"/>
      <c r="P30" s="6"/>
      <c r="Q30" s="4" t="s">
        <v>8</v>
      </c>
      <c r="R30" s="4"/>
      <c r="S30" s="27" t="s">
        <v>7</v>
      </c>
      <c r="T30" s="40" t="str">
        <f>IF(F30="","",IF(COUNTIF(保有資格者入力表!$C$1:$AP$1,F30)=0,"エラー",""))</f>
        <v/>
      </c>
    </row>
    <row r="31" spans="2:20" ht="35.25" customHeight="1">
      <c r="B31" s="37">
        <v>25</v>
      </c>
      <c r="C31" s="10"/>
      <c r="D31" s="10"/>
      <c r="E31" s="10"/>
      <c r="F31" s="16"/>
      <c r="G31" s="9"/>
      <c r="H31" s="4"/>
      <c r="I31" s="17" t="s">
        <v>9</v>
      </c>
      <c r="J31" s="4"/>
      <c r="K31" s="17" t="s">
        <v>9</v>
      </c>
      <c r="L31" s="7"/>
      <c r="M31" s="63"/>
      <c r="N31" s="64"/>
      <c r="O31" s="65"/>
      <c r="P31" s="6"/>
      <c r="Q31" s="4" t="s">
        <v>8</v>
      </c>
      <c r="R31" s="4"/>
      <c r="S31" s="27" t="s">
        <v>7</v>
      </c>
      <c r="T31" s="40" t="str">
        <f>IF(F31="","",IF(COUNTIF(保有資格者入力表!$C$1:$AP$1,F31)=0,"エラー",""))</f>
        <v/>
      </c>
    </row>
    <row r="32" spans="2:20" ht="35.25" customHeight="1">
      <c r="B32" s="36">
        <v>26</v>
      </c>
      <c r="C32" s="10"/>
      <c r="D32" s="10"/>
      <c r="E32" s="10"/>
      <c r="F32" s="16"/>
      <c r="G32" s="9"/>
      <c r="H32" s="4"/>
      <c r="I32" s="17" t="s">
        <v>9</v>
      </c>
      <c r="J32" s="4"/>
      <c r="K32" s="17" t="s">
        <v>9</v>
      </c>
      <c r="L32" s="7"/>
      <c r="M32" s="63"/>
      <c r="N32" s="64"/>
      <c r="O32" s="65"/>
      <c r="P32" s="6"/>
      <c r="Q32" s="4" t="s">
        <v>8</v>
      </c>
      <c r="R32" s="4"/>
      <c r="S32" s="27" t="s">
        <v>7</v>
      </c>
      <c r="T32" s="40" t="str">
        <f>IF(F32="","",IF(COUNTIF(保有資格者入力表!$C$1:$AP$1,F32)=0,"エラー",""))</f>
        <v/>
      </c>
    </row>
    <row r="33" spans="2:20" ht="35.25" customHeight="1">
      <c r="B33" s="37">
        <v>27</v>
      </c>
      <c r="C33" s="10"/>
      <c r="D33" s="10"/>
      <c r="E33" s="10"/>
      <c r="F33" s="16"/>
      <c r="G33" s="9"/>
      <c r="H33" s="4"/>
      <c r="I33" s="17" t="s">
        <v>9</v>
      </c>
      <c r="J33" s="4"/>
      <c r="K33" s="17" t="s">
        <v>9</v>
      </c>
      <c r="L33" s="7"/>
      <c r="M33" s="63"/>
      <c r="N33" s="64"/>
      <c r="O33" s="65"/>
      <c r="P33" s="6"/>
      <c r="Q33" s="4" t="s">
        <v>8</v>
      </c>
      <c r="R33" s="4"/>
      <c r="S33" s="27" t="s">
        <v>7</v>
      </c>
      <c r="T33" s="40" t="str">
        <f>IF(F33="","",IF(COUNTIF(保有資格者入力表!$C$1:$AP$1,F33)=0,"エラー",""))</f>
        <v/>
      </c>
    </row>
    <row r="34" spans="2:20" ht="35.25" customHeight="1">
      <c r="B34" s="36">
        <v>28</v>
      </c>
      <c r="C34" s="10"/>
      <c r="D34" s="10"/>
      <c r="E34" s="15"/>
      <c r="F34" s="16"/>
      <c r="G34" s="9"/>
      <c r="H34" s="4"/>
      <c r="I34" s="17" t="s">
        <v>9</v>
      </c>
      <c r="J34" s="4"/>
      <c r="K34" s="17" t="s">
        <v>9</v>
      </c>
      <c r="L34" s="7"/>
      <c r="M34" s="63"/>
      <c r="N34" s="64"/>
      <c r="O34" s="65"/>
      <c r="P34" s="6"/>
      <c r="Q34" s="4" t="s">
        <v>8</v>
      </c>
      <c r="R34" s="4"/>
      <c r="S34" s="27" t="s">
        <v>7</v>
      </c>
      <c r="T34" s="40" t="str">
        <f>IF(F34="","",IF(COUNTIF(保有資格者入力表!$C$1:$AP$1,F34)=0,"エラー",""))</f>
        <v/>
      </c>
    </row>
    <row r="35" spans="2:20" ht="35.25" customHeight="1">
      <c r="B35" s="37">
        <v>29</v>
      </c>
      <c r="C35" s="10"/>
      <c r="D35" s="10"/>
      <c r="E35" s="10"/>
      <c r="F35" s="16"/>
      <c r="G35" s="9"/>
      <c r="H35" s="4"/>
      <c r="I35" s="17" t="s">
        <v>9</v>
      </c>
      <c r="J35" s="4"/>
      <c r="K35" s="17" t="s">
        <v>9</v>
      </c>
      <c r="L35" s="7"/>
      <c r="M35" s="63"/>
      <c r="N35" s="64"/>
      <c r="O35" s="65"/>
      <c r="P35" s="6"/>
      <c r="Q35" s="4" t="s">
        <v>8</v>
      </c>
      <c r="R35" s="4"/>
      <c r="S35" s="27" t="s">
        <v>7</v>
      </c>
      <c r="T35" s="40" t="str">
        <f>IF(F35="","",IF(COUNTIF(保有資格者入力表!$C$1:$AP$1,F35)=0,"エラー",""))</f>
        <v/>
      </c>
    </row>
    <row r="36" spans="2:20" ht="35.25" customHeight="1">
      <c r="B36" s="36">
        <v>30</v>
      </c>
      <c r="C36" s="10"/>
      <c r="D36" s="11"/>
      <c r="E36" s="11"/>
      <c r="F36" s="16"/>
      <c r="G36" s="9"/>
      <c r="H36" s="4"/>
      <c r="I36" s="17" t="s">
        <v>9</v>
      </c>
      <c r="J36" s="4"/>
      <c r="K36" s="17" t="s">
        <v>9</v>
      </c>
      <c r="L36" s="7"/>
      <c r="M36" s="63"/>
      <c r="N36" s="64"/>
      <c r="O36" s="65"/>
      <c r="P36" s="6"/>
      <c r="Q36" s="4" t="s">
        <v>8</v>
      </c>
      <c r="R36" s="4"/>
      <c r="S36" s="27" t="s">
        <v>7</v>
      </c>
      <c r="T36" s="40" t="str">
        <f>IF(F36="","",IF(COUNTIF(保有資格者入力表!$C$1:$AP$1,F36)=0,"エラー",""))</f>
        <v/>
      </c>
    </row>
    <row r="37" spans="2:20" ht="35.25" customHeight="1">
      <c r="B37" s="37">
        <v>31</v>
      </c>
      <c r="C37" s="19"/>
      <c r="D37" s="13"/>
      <c r="E37" s="10"/>
      <c r="F37" s="16"/>
      <c r="G37" s="18"/>
      <c r="H37" s="17"/>
      <c r="I37" s="17" t="s">
        <v>9</v>
      </c>
      <c r="J37" s="17"/>
      <c r="K37" s="17" t="s">
        <v>9</v>
      </c>
      <c r="L37" s="7"/>
      <c r="M37" s="63"/>
      <c r="N37" s="64"/>
      <c r="O37" s="65"/>
      <c r="P37" s="6"/>
      <c r="Q37" s="4" t="s">
        <v>8</v>
      </c>
      <c r="R37" s="4"/>
      <c r="S37" s="27" t="s">
        <v>7</v>
      </c>
      <c r="T37" s="40" t="str">
        <f>IF(F37="","",IF(COUNTIF(保有資格者入力表!$C$1:$AP$1,F37)=0,"エラー",""))</f>
        <v/>
      </c>
    </row>
    <row r="38" spans="2:20" ht="35.25" customHeight="1">
      <c r="B38" s="36">
        <v>32</v>
      </c>
      <c r="C38" s="11"/>
      <c r="D38" s="10"/>
      <c r="E38" s="11"/>
      <c r="F38" s="16"/>
      <c r="G38" s="9"/>
      <c r="H38" s="4"/>
      <c r="I38" s="17" t="s">
        <v>9</v>
      </c>
      <c r="J38" s="4"/>
      <c r="K38" s="17" t="s">
        <v>9</v>
      </c>
      <c r="L38" s="7"/>
      <c r="M38" s="63"/>
      <c r="N38" s="64"/>
      <c r="O38" s="65"/>
      <c r="P38" s="6"/>
      <c r="Q38" s="4" t="s">
        <v>8</v>
      </c>
      <c r="R38" s="4"/>
      <c r="S38" s="27" t="s">
        <v>7</v>
      </c>
      <c r="T38" s="40" t="str">
        <f>IF(F38="","",IF(COUNTIF(保有資格者入力表!$C$1:$AP$1,F38)=0,"エラー",""))</f>
        <v/>
      </c>
    </row>
    <row r="39" spans="2:20" ht="35.25" customHeight="1">
      <c r="B39" s="37">
        <v>33</v>
      </c>
      <c r="C39" s="10"/>
      <c r="D39" s="10"/>
      <c r="E39" s="10"/>
      <c r="F39" s="16"/>
      <c r="G39" s="9"/>
      <c r="H39" s="4"/>
      <c r="I39" s="17" t="s">
        <v>9</v>
      </c>
      <c r="J39" s="4"/>
      <c r="K39" s="17" t="s">
        <v>9</v>
      </c>
      <c r="L39" s="7"/>
      <c r="M39" s="63"/>
      <c r="N39" s="64"/>
      <c r="O39" s="65"/>
      <c r="P39" s="6"/>
      <c r="Q39" s="4" t="s">
        <v>8</v>
      </c>
      <c r="R39" s="4"/>
      <c r="S39" s="27" t="s">
        <v>7</v>
      </c>
      <c r="T39" s="40" t="str">
        <f>IF(F39="","",IF(COUNTIF(保有資格者入力表!$C$1:$AP$1,F39)=0,"エラー",""))</f>
        <v/>
      </c>
    </row>
    <row r="40" spans="2:20" ht="35.25" customHeight="1">
      <c r="B40" s="36">
        <v>34</v>
      </c>
      <c r="C40" s="10"/>
      <c r="D40" s="10"/>
      <c r="E40" s="10"/>
      <c r="F40" s="16"/>
      <c r="G40" s="9"/>
      <c r="H40" s="4"/>
      <c r="I40" s="17" t="s">
        <v>9</v>
      </c>
      <c r="J40" s="4"/>
      <c r="K40" s="17" t="s">
        <v>9</v>
      </c>
      <c r="L40" s="7"/>
      <c r="M40" s="63"/>
      <c r="N40" s="64"/>
      <c r="O40" s="65"/>
      <c r="P40" s="6"/>
      <c r="Q40" s="4" t="s">
        <v>8</v>
      </c>
      <c r="R40" s="4"/>
      <c r="S40" s="27" t="s">
        <v>7</v>
      </c>
      <c r="T40" s="40" t="str">
        <f>IF(F40="","",IF(COUNTIF(保有資格者入力表!$C$1:$AP$1,F40)=0,"エラー",""))</f>
        <v/>
      </c>
    </row>
    <row r="41" spans="2:20" ht="35.25" customHeight="1">
      <c r="B41" s="37">
        <v>35</v>
      </c>
      <c r="C41" s="10"/>
      <c r="D41" s="10"/>
      <c r="E41" s="10"/>
      <c r="F41" s="16"/>
      <c r="G41" s="9"/>
      <c r="H41" s="4"/>
      <c r="I41" s="17" t="s">
        <v>9</v>
      </c>
      <c r="J41" s="4"/>
      <c r="K41" s="17" t="s">
        <v>9</v>
      </c>
      <c r="L41" s="7"/>
      <c r="M41" s="63"/>
      <c r="N41" s="64"/>
      <c r="O41" s="65"/>
      <c r="P41" s="6"/>
      <c r="Q41" s="4" t="s">
        <v>8</v>
      </c>
      <c r="R41" s="4"/>
      <c r="S41" s="27" t="s">
        <v>7</v>
      </c>
      <c r="T41" s="40" t="str">
        <f>IF(F41="","",IF(COUNTIF(保有資格者入力表!$C$1:$AP$1,F41)=0,"エラー",""))</f>
        <v/>
      </c>
    </row>
    <row r="42" spans="2:20" ht="35.25" customHeight="1">
      <c r="B42" s="36">
        <v>36</v>
      </c>
      <c r="C42" s="10"/>
      <c r="D42" s="10"/>
      <c r="E42" s="10"/>
      <c r="F42" s="16"/>
      <c r="G42" s="9"/>
      <c r="H42" s="4"/>
      <c r="I42" s="17" t="s">
        <v>9</v>
      </c>
      <c r="J42" s="4"/>
      <c r="K42" s="17" t="s">
        <v>9</v>
      </c>
      <c r="L42" s="7"/>
      <c r="M42" s="63"/>
      <c r="N42" s="64"/>
      <c r="O42" s="65"/>
      <c r="P42" s="6"/>
      <c r="Q42" s="4" t="s">
        <v>8</v>
      </c>
      <c r="R42" s="4"/>
      <c r="S42" s="27" t="s">
        <v>7</v>
      </c>
      <c r="T42" s="40" t="str">
        <f>IF(F42="","",IF(COUNTIF(保有資格者入力表!$C$1:$AP$1,F42)=0,"エラー",""))</f>
        <v/>
      </c>
    </row>
    <row r="43" spans="2:20" ht="35.25" customHeight="1">
      <c r="B43" s="37">
        <v>37</v>
      </c>
      <c r="C43" s="10"/>
      <c r="D43" s="10"/>
      <c r="E43" s="10"/>
      <c r="F43" s="16"/>
      <c r="G43" s="9"/>
      <c r="H43" s="4"/>
      <c r="I43" s="17" t="s">
        <v>9</v>
      </c>
      <c r="J43" s="4"/>
      <c r="K43" s="17" t="s">
        <v>9</v>
      </c>
      <c r="L43" s="7"/>
      <c r="M43" s="63"/>
      <c r="N43" s="64"/>
      <c r="O43" s="65"/>
      <c r="P43" s="6"/>
      <c r="Q43" s="4" t="s">
        <v>8</v>
      </c>
      <c r="R43" s="4"/>
      <c r="S43" s="27" t="s">
        <v>7</v>
      </c>
      <c r="T43" s="40" t="str">
        <f>IF(F43="","",IF(COUNTIF(保有資格者入力表!$C$1:$AP$1,F43)=0,"エラー",""))</f>
        <v/>
      </c>
    </row>
    <row r="44" spans="2:20" ht="35.25" customHeight="1">
      <c r="B44" s="36">
        <v>38</v>
      </c>
      <c r="C44" s="10"/>
      <c r="D44" s="10"/>
      <c r="E44" s="15"/>
      <c r="F44" s="16"/>
      <c r="G44" s="9"/>
      <c r="H44" s="4"/>
      <c r="I44" s="17" t="s">
        <v>9</v>
      </c>
      <c r="J44" s="4"/>
      <c r="K44" s="17" t="s">
        <v>9</v>
      </c>
      <c r="L44" s="7"/>
      <c r="M44" s="63"/>
      <c r="N44" s="64"/>
      <c r="O44" s="65"/>
      <c r="P44" s="6"/>
      <c r="Q44" s="4" t="s">
        <v>8</v>
      </c>
      <c r="R44" s="4"/>
      <c r="S44" s="27" t="s">
        <v>7</v>
      </c>
      <c r="T44" s="40" t="str">
        <f>IF(F44="","",IF(COUNTIF(保有資格者入力表!$C$1:$AP$1,F44)=0,"エラー",""))</f>
        <v/>
      </c>
    </row>
    <row r="45" spans="2:20" ht="35.25" customHeight="1">
      <c r="B45" s="37">
        <v>39</v>
      </c>
      <c r="C45" s="10"/>
      <c r="D45" s="10"/>
      <c r="E45" s="10"/>
      <c r="F45" s="16"/>
      <c r="G45" s="9"/>
      <c r="H45" s="4"/>
      <c r="I45" s="17" t="s">
        <v>9</v>
      </c>
      <c r="J45" s="4"/>
      <c r="K45" s="17" t="s">
        <v>9</v>
      </c>
      <c r="L45" s="7"/>
      <c r="M45" s="63"/>
      <c r="N45" s="64"/>
      <c r="O45" s="65"/>
      <c r="P45" s="6"/>
      <c r="Q45" s="4" t="s">
        <v>8</v>
      </c>
      <c r="R45" s="4"/>
      <c r="S45" s="27" t="s">
        <v>7</v>
      </c>
      <c r="T45" s="40" t="str">
        <f>IF(F45="","",IF(COUNTIF(保有資格者入力表!$C$1:$AP$1,F45)=0,"エラー",""))</f>
        <v/>
      </c>
    </row>
    <row r="46" spans="2:20" ht="35.25" customHeight="1">
      <c r="B46" s="36">
        <v>40</v>
      </c>
      <c r="C46" s="10"/>
      <c r="D46" s="11"/>
      <c r="E46" s="11"/>
      <c r="F46" s="16"/>
      <c r="G46" s="9"/>
      <c r="H46" s="4"/>
      <c r="I46" s="17" t="s">
        <v>9</v>
      </c>
      <c r="J46" s="4"/>
      <c r="K46" s="17" t="s">
        <v>9</v>
      </c>
      <c r="L46" s="7"/>
      <c r="M46" s="63"/>
      <c r="N46" s="64"/>
      <c r="O46" s="65"/>
      <c r="P46" s="6"/>
      <c r="Q46" s="4" t="s">
        <v>8</v>
      </c>
      <c r="R46" s="4"/>
      <c r="S46" s="27" t="s">
        <v>7</v>
      </c>
      <c r="T46" s="40" t="str">
        <f>IF(F46="","",IF(COUNTIF(保有資格者入力表!$C$1:$AP$1,F46)=0,"エラー",""))</f>
        <v/>
      </c>
    </row>
    <row r="47" spans="2:20" ht="35.25" customHeight="1">
      <c r="B47" s="37">
        <v>41</v>
      </c>
      <c r="C47" s="19"/>
      <c r="D47" s="13"/>
      <c r="E47" s="10"/>
      <c r="F47" s="16"/>
      <c r="G47" s="18"/>
      <c r="H47" s="17"/>
      <c r="I47" s="17" t="s">
        <v>9</v>
      </c>
      <c r="J47" s="17"/>
      <c r="K47" s="17" t="s">
        <v>9</v>
      </c>
      <c r="L47" s="7"/>
      <c r="M47" s="63"/>
      <c r="N47" s="64"/>
      <c r="O47" s="65"/>
      <c r="P47" s="6"/>
      <c r="Q47" s="4" t="s">
        <v>8</v>
      </c>
      <c r="R47" s="4"/>
      <c r="S47" s="27" t="s">
        <v>7</v>
      </c>
      <c r="T47" s="40" t="str">
        <f>IF(F47="","",IF(COUNTIF(保有資格者入力表!$C$1:$AP$1,F47)=0,"エラー",""))</f>
        <v/>
      </c>
    </row>
    <row r="48" spans="2:20" ht="35.25" customHeight="1">
      <c r="B48" s="36">
        <v>42</v>
      </c>
      <c r="C48" s="11"/>
      <c r="D48" s="10"/>
      <c r="E48" s="11"/>
      <c r="F48" s="16"/>
      <c r="G48" s="9"/>
      <c r="H48" s="4"/>
      <c r="I48" s="17" t="s">
        <v>9</v>
      </c>
      <c r="J48" s="4"/>
      <c r="K48" s="17" t="s">
        <v>9</v>
      </c>
      <c r="L48" s="7"/>
      <c r="M48" s="63"/>
      <c r="N48" s="64"/>
      <c r="O48" s="65"/>
      <c r="P48" s="6"/>
      <c r="Q48" s="4" t="s">
        <v>8</v>
      </c>
      <c r="R48" s="4"/>
      <c r="S48" s="27" t="s">
        <v>7</v>
      </c>
      <c r="T48" s="40" t="str">
        <f>IF(F48="","",IF(COUNTIF(保有資格者入力表!$C$1:$AP$1,F48)=0,"エラー",""))</f>
        <v/>
      </c>
    </row>
    <row r="49" spans="2:20" ht="35.25" customHeight="1">
      <c r="B49" s="37">
        <v>43</v>
      </c>
      <c r="C49" s="10"/>
      <c r="D49" s="10"/>
      <c r="E49" s="10"/>
      <c r="F49" s="16"/>
      <c r="G49" s="9"/>
      <c r="H49" s="4"/>
      <c r="I49" s="17" t="s">
        <v>9</v>
      </c>
      <c r="J49" s="4"/>
      <c r="K49" s="17" t="s">
        <v>9</v>
      </c>
      <c r="L49" s="7"/>
      <c r="M49" s="63"/>
      <c r="N49" s="64"/>
      <c r="O49" s="65"/>
      <c r="P49" s="6"/>
      <c r="Q49" s="4" t="s">
        <v>8</v>
      </c>
      <c r="R49" s="4"/>
      <c r="S49" s="27" t="s">
        <v>7</v>
      </c>
      <c r="T49" s="40" t="str">
        <f>IF(F49="","",IF(COUNTIF(保有資格者入力表!$C$1:$AP$1,F49)=0,"エラー",""))</f>
        <v/>
      </c>
    </row>
    <row r="50" spans="2:20" ht="35.25" customHeight="1">
      <c r="B50" s="36">
        <v>44</v>
      </c>
      <c r="C50" s="10"/>
      <c r="D50" s="10"/>
      <c r="E50" s="10"/>
      <c r="F50" s="16"/>
      <c r="G50" s="9"/>
      <c r="H50" s="4"/>
      <c r="I50" s="17" t="s">
        <v>9</v>
      </c>
      <c r="J50" s="4"/>
      <c r="K50" s="17" t="s">
        <v>9</v>
      </c>
      <c r="L50" s="7"/>
      <c r="M50" s="63"/>
      <c r="N50" s="64"/>
      <c r="O50" s="65"/>
      <c r="P50" s="6"/>
      <c r="Q50" s="4" t="s">
        <v>8</v>
      </c>
      <c r="R50" s="4"/>
      <c r="S50" s="27" t="s">
        <v>7</v>
      </c>
      <c r="T50" s="40" t="str">
        <f>IF(F50="","",IF(COUNTIF(保有資格者入力表!$C$1:$AP$1,F50)=0,"エラー",""))</f>
        <v/>
      </c>
    </row>
    <row r="51" spans="2:20" ht="35.25" customHeight="1">
      <c r="B51" s="37">
        <v>45</v>
      </c>
      <c r="C51" s="10"/>
      <c r="D51" s="10"/>
      <c r="E51" s="10"/>
      <c r="F51" s="16"/>
      <c r="G51" s="9"/>
      <c r="H51" s="4"/>
      <c r="I51" s="17" t="s">
        <v>9</v>
      </c>
      <c r="J51" s="4"/>
      <c r="K51" s="17" t="s">
        <v>9</v>
      </c>
      <c r="L51" s="7"/>
      <c r="M51" s="63"/>
      <c r="N51" s="64"/>
      <c r="O51" s="65"/>
      <c r="P51" s="6"/>
      <c r="Q51" s="4" t="s">
        <v>8</v>
      </c>
      <c r="R51" s="4"/>
      <c r="S51" s="27" t="s">
        <v>7</v>
      </c>
      <c r="T51" s="40" t="str">
        <f>IF(F51="","",IF(COUNTIF(保有資格者入力表!$C$1:$AP$1,F51)=0,"エラー",""))</f>
        <v/>
      </c>
    </row>
    <row r="52" spans="2:20" ht="35.25" customHeight="1">
      <c r="B52" s="36">
        <v>46</v>
      </c>
      <c r="C52" s="10"/>
      <c r="D52" s="10"/>
      <c r="E52" s="10"/>
      <c r="F52" s="16"/>
      <c r="G52" s="9"/>
      <c r="H52" s="4"/>
      <c r="I52" s="17" t="s">
        <v>9</v>
      </c>
      <c r="J52" s="4"/>
      <c r="K52" s="17" t="s">
        <v>9</v>
      </c>
      <c r="L52" s="7"/>
      <c r="M52" s="63"/>
      <c r="N52" s="64"/>
      <c r="O52" s="65"/>
      <c r="P52" s="6"/>
      <c r="Q52" s="4" t="s">
        <v>8</v>
      </c>
      <c r="R52" s="4"/>
      <c r="S52" s="27" t="s">
        <v>7</v>
      </c>
      <c r="T52" s="40" t="str">
        <f>IF(F52="","",IF(COUNTIF(保有資格者入力表!$C$1:$AP$1,F52)=0,"エラー",""))</f>
        <v/>
      </c>
    </row>
    <row r="53" spans="2:20" ht="35.25" customHeight="1">
      <c r="B53" s="37">
        <v>47</v>
      </c>
      <c r="C53" s="10"/>
      <c r="D53" s="10"/>
      <c r="E53" s="10"/>
      <c r="F53" s="16"/>
      <c r="G53" s="9"/>
      <c r="H53" s="4"/>
      <c r="I53" s="17" t="s">
        <v>9</v>
      </c>
      <c r="J53" s="4"/>
      <c r="K53" s="17" t="s">
        <v>9</v>
      </c>
      <c r="L53" s="7"/>
      <c r="M53" s="63"/>
      <c r="N53" s="64"/>
      <c r="O53" s="65"/>
      <c r="P53" s="6"/>
      <c r="Q53" s="4" t="s">
        <v>8</v>
      </c>
      <c r="R53" s="4"/>
      <c r="S53" s="27" t="s">
        <v>7</v>
      </c>
      <c r="T53" s="40" t="str">
        <f>IF(F53="","",IF(COUNTIF(保有資格者入力表!$C$1:$AP$1,F53)=0,"エラー",""))</f>
        <v/>
      </c>
    </row>
    <row r="54" spans="2:20" ht="35.25" customHeight="1">
      <c r="B54" s="36">
        <v>48</v>
      </c>
      <c r="C54" s="10"/>
      <c r="D54" s="10"/>
      <c r="E54" s="15"/>
      <c r="F54" s="16"/>
      <c r="G54" s="9"/>
      <c r="H54" s="4"/>
      <c r="I54" s="17" t="s">
        <v>9</v>
      </c>
      <c r="J54" s="4"/>
      <c r="K54" s="17" t="s">
        <v>9</v>
      </c>
      <c r="L54" s="7"/>
      <c r="M54" s="63"/>
      <c r="N54" s="64"/>
      <c r="O54" s="65"/>
      <c r="P54" s="6"/>
      <c r="Q54" s="4" t="s">
        <v>8</v>
      </c>
      <c r="R54" s="4"/>
      <c r="S54" s="27" t="s">
        <v>7</v>
      </c>
      <c r="T54" s="40" t="str">
        <f>IF(F54="","",IF(COUNTIF(保有資格者入力表!$C$1:$AP$1,F54)=0,"エラー",""))</f>
        <v/>
      </c>
    </row>
    <row r="55" spans="2:20" ht="35.25" customHeight="1">
      <c r="B55" s="37">
        <v>49</v>
      </c>
      <c r="C55" s="10"/>
      <c r="D55" s="10"/>
      <c r="E55" s="10"/>
      <c r="F55" s="16"/>
      <c r="G55" s="9"/>
      <c r="H55" s="4"/>
      <c r="I55" s="17" t="s">
        <v>9</v>
      </c>
      <c r="J55" s="4"/>
      <c r="K55" s="17" t="s">
        <v>9</v>
      </c>
      <c r="L55" s="7"/>
      <c r="M55" s="63"/>
      <c r="N55" s="64"/>
      <c r="O55" s="65"/>
      <c r="P55" s="6"/>
      <c r="Q55" s="4" t="s">
        <v>8</v>
      </c>
      <c r="R55" s="4"/>
      <c r="S55" s="27" t="s">
        <v>7</v>
      </c>
      <c r="T55" s="40" t="str">
        <f>IF(F55="","",IF(COUNTIF(保有資格者入力表!$C$1:$AP$1,F55)=0,"エラー",""))</f>
        <v/>
      </c>
    </row>
    <row r="56" spans="2:20" ht="35.25" customHeight="1">
      <c r="B56" s="36">
        <v>50</v>
      </c>
      <c r="C56" s="10"/>
      <c r="D56" s="11"/>
      <c r="E56" s="11"/>
      <c r="F56" s="16"/>
      <c r="G56" s="9"/>
      <c r="H56" s="4"/>
      <c r="I56" s="17" t="s">
        <v>9</v>
      </c>
      <c r="J56" s="4"/>
      <c r="K56" s="17" t="s">
        <v>9</v>
      </c>
      <c r="L56" s="7"/>
      <c r="M56" s="63"/>
      <c r="N56" s="64"/>
      <c r="O56" s="65"/>
      <c r="P56" s="6"/>
      <c r="Q56" s="4" t="s">
        <v>8</v>
      </c>
      <c r="R56" s="4"/>
      <c r="S56" s="27" t="s">
        <v>7</v>
      </c>
      <c r="T56" s="40" t="str">
        <f>IF(F56="","",IF(COUNTIF(保有資格者入力表!$C$1:$AP$1,F56)=0,"エラー",""))</f>
        <v/>
      </c>
    </row>
    <row r="57" spans="2:20" ht="35.25" customHeight="1">
      <c r="B57" s="37">
        <v>51</v>
      </c>
      <c r="C57" s="19"/>
      <c r="D57" s="13"/>
      <c r="E57" s="10"/>
      <c r="F57" s="16"/>
      <c r="G57" s="18"/>
      <c r="H57" s="17"/>
      <c r="I57" s="17" t="s">
        <v>9</v>
      </c>
      <c r="J57" s="17"/>
      <c r="K57" s="17" t="s">
        <v>9</v>
      </c>
      <c r="L57" s="7"/>
      <c r="M57" s="63"/>
      <c r="N57" s="64"/>
      <c r="O57" s="65"/>
      <c r="P57" s="6"/>
      <c r="Q57" s="4" t="s">
        <v>8</v>
      </c>
      <c r="R57" s="4"/>
      <c r="S57" s="27" t="s">
        <v>7</v>
      </c>
      <c r="T57" s="40" t="str">
        <f>IF(F57="","",IF(COUNTIF(保有資格者入力表!$C$1:$AP$1,F57)=0,"エラー",""))</f>
        <v/>
      </c>
    </row>
    <row r="58" spans="2:20" ht="35.25" customHeight="1">
      <c r="B58" s="36">
        <v>52</v>
      </c>
      <c r="C58" s="11"/>
      <c r="D58" s="10"/>
      <c r="E58" s="11"/>
      <c r="F58" s="16"/>
      <c r="G58" s="9"/>
      <c r="H58" s="4"/>
      <c r="I58" s="17" t="s">
        <v>9</v>
      </c>
      <c r="J58" s="4"/>
      <c r="K58" s="17" t="s">
        <v>9</v>
      </c>
      <c r="L58" s="7"/>
      <c r="M58" s="63"/>
      <c r="N58" s="64"/>
      <c r="O58" s="65"/>
      <c r="P58" s="6"/>
      <c r="Q58" s="4" t="s">
        <v>8</v>
      </c>
      <c r="R58" s="4"/>
      <c r="S58" s="27" t="s">
        <v>7</v>
      </c>
      <c r="T58" s="40" t="str">
        <f>IF(F58="","",IF(COUNTIF(保有資格者入力表!$C$1:$AP$1,F58)=0,"エラー",""))</f>
        <v/>
      </c>
    </row>
    <row r="59" spans="2:20" ht="35.25" customHeight="1">
      <c r="B59" s="37">
        <v>53</v>
      </c>
      <c r="C59" s="10"/>
      <c r="D59" s="10"/>
      <c r="E59" s="10"/>
      <c r="F59" s="16"/>
      <c r="G59" s="9"/>
      <c r="H59" s="4"/>
      <c r="I59" s="17" t="s">
        <v>9</v>
      </c>
      <c r="J59" s="4"/>
      <c r="K59" s="17" t="s">
        <v>9</v>
      </c>
      <c r="L59" s="7"/>
      <c r="M59" s="63"/>
      <c r="N59" s="64"/>
      <c r="O59" s="65"/>
      <c r="P59" s="6"/>
      <c r="Q59" s="4" t="s">
        <v>8</v>
      </c>
      <c r="R59" s="4"/>
      <c r="S59" s="27" t="s">
        <v>7</v>
      </c>
      <c r="T59" s="40" t="str">
        <f>IF(F59="","",IF(COUNTIF(保有資格者入力表!$C$1:$AP$1,F59)=0,"エラー",""))</f>
        <v/>
      </c>
    </row>
    <row r="60" spans="2:20" ht="35.25" customHeight="1">
      <c r="B60" s="36">
        <v>54</v>
      </c>
      <c r="C60" s="10"/>
      <c r="D60" s="10"/>
      <c r="E60" s="10"/>
      <c r="F60" s="16"/>
      <c r="G60" s="9"/>
      <c r="H60" s="4"/>
      <c r="I60" s="17" t="s">
        <v>9</v>
      </c>
      <c r="J60" s="4"/>
      <c r="K60" s="17" t="s">
        <v>9</v>
      </c>
      <c r="L60" s="7"/>
      <c r="M60" s="63"/>
      <c r="N60" s="64"/>
      <c r="O60" s="65"/>
      <c r="P60" s="6"/>
      <c r="Q60" s="4" t="s">
        <v>8</v>
      </c>
      <c r="R60" s="4"/>
      <c r="S60" s="27" t="s">
        <v>7</v>
      </c>
      <c r="T60" s="40" t="str">
        <f>IF(F60="","",IF(COUNTIF(保有資格者入力表!$C$1:$AP$1,F60)=0,"エラー",""))</f>
        <v/>
      </c>
    </row>
    <row r="61" spans="2:20" ht="35.25" customHeight="1">
      <c r="B61" s="37">
        <v>55</v>
      </c>
      <c r="C61" s="10"/>
      <c r="D61" s="10"/>
      <c r="E61" s="10"/>
      <c r="F61" s="16"/>
      <c r="G61" s="9"/>
      <c r="H61" s="4"/>
      <c r="I61" s="17" t="s">
        <v>9</v>
      </c>
      <c r="J61" s="4"/>
      <c r="K61" s="17" t="s">
        <v>9</v>
      </c>
      <c r="L61" s="7"/>
      <c r="M61" s="63"/>
      <c r="N61" s="64"/>
      <c r="O61" s="65"/>
      <c r="P61" s="6"/>
      <c r="Q61" s="4" t="s">
        <v>8</v>
      </c>
      <c r="R61" s="4"/>
      <c r="S61" s="27" t="s">
        <v>7</v>
      </c>
      <c r="T61" s="40" t="str">
        <f>IF(F61="","",IF(COUNTIF(保有資格者入力表!$C$1:$AP$1,F61)=0,"エラー",""))</f>
        <v/>
      </c>
    </row>
    <row r="62" spans="2:20" ht="35.25" customHeight="1">
      <c r="B62" s="36">
        <v>56</v>
      </c>
      <c r="C62" s="10"/>
      <c r="D62" s="10"/>
      <c r="E62" s="10"/>
      <c r="F62" s="16"/>
      <c r="G62" s="9"/>
      <c r="H62" s="4"/>
      <c r="I62" s="17" t="s">
        <v>9</v>
      </c>
      <c r="J62" s="4"/>
      <c r="K62" s="17" t="s">
        <v>9</v>
      </c>
      <c r="L62" s="7"/>
      <c r="M62" s="63"/>
      <c r="N62" s="64"/>
      <c r="O62" s="65"/>
      <c r="P62" s="6"/>
      <c r="Q62" s="4" t="s">
        <v>8</v>
      </c>
      <c r="R62" s="4"/>
      <c r="S62" s="27" t="s">
        <v>7</v>
      </c>
      <c r="T62" s="40" t="str">
        <f>IF(F62="","",IF(COUNTIF(保有資格者入力表!$C$1:$AP$1,F62)=0,"エラー",""))</f>
        <v/>
      </c>
    </row>
    <row r="63" spans="2:20" ht="35.25" customHeight="1">
      <c r="B63" s="37">
        <v>57</v>
      </c>
      <c r="C63" s="10"/>
      <c r="D63" s="10"/>
      <c r="E63" s="10"/>
      <c r="F63" s="16"/>
      <c r="G63" s="9"/>
      <c r="H63" s="4"/>
      <c r="I63" s="17" t="s">
        <v>9</v>
      </c>
      <c r="J63" s="4"/>
      <c r="K63" s="17" t="s">
        <v>9</v>
      </c>
      <c r="L63" s="7"/>
      <c r="M63" s="63"/>
      <c r="N63" s="64"/>
      <c r="O63" s="65"/>
      <c r="P63" s="6"/>
      <c r="Q63" s="4" t="s">
        <v>8</v>
      </c>
      <c r="R63" s="4"/>
      <c r="S63" s="27" t="s">
        <v>7</v>
      </c>
      <c r="T63" s="40" t="str">
        <f>IF(F63="","",IF(COUNTIF(保有資格者入力表!$C$1:$AP$1,F63)=0,"エラー",""))</f>
        <v/>
      </c>
    </row>
    <row r="64" spans="2:20" ht="35.25" customHeight="1">
      <c r="B64" s="36">
        <v>58</v>
      </c>
      <c r="C64" s="10"/>
      <c r="D64" s="10"/>
      <c r="E64" s="15"/>
      <c r="F64" s="16"/>
      <c r="G64" s="9"/>
      <c r="H64" s="4"/>
      <c r="I64" s="17" t="s">
        <v>9</v>
      </c>
      <c r="J64" s="4"/>
      <c r="K64" s="17" t="s">
        <v>9</v>
      </c>
      <c r="L64" s="7"/>
      <c r="M64" s="63"/>
      <c r="N64" s="64"/>
      <c r="O64" s="65"/>
      <c r="P64" s="6"/>
      <c r="Q64" s="4" t="s">
        <v>8</v>
      </c>
      <c r="R64" s="4"/>
      <c r="S64" s="27" t="s">
        <v>7</v>
      </c>
      <c r="T64" s="40" t="str">
        <f>IF(F64="","",IF(COUNTIF(保有資格者入力表!$C$1:$AP$1,F64)=0,"エラー",""))</f>
        <v/>
      </c>
    </row>
    <row r="65" spans="2:20" ht="35.25" customHeight="1">
      <c r="B65" s="37">
        <v>59</v>
      </c>
      <c r="C65" s="10"/>
      <c r="D65" s="10"/>
      <c r="E65" s="10"/>
      <c r="F65" s="16"/>
      <c r="G65" s="9"/>
      <c r="H65" s="4"/>
      <c r="I65" s="17" t="s">
        <v>9</v>
      </c>
      <c r="J65" s="4"/>
      <c r="K65" s="17" t="s">
        <v>9</v>
      </c>
      <c r="L65" s="7"/>
      <c r="M65" s="63"/>
      <c r="N65" s="64"/>
      <c r="O65" s="65"/>
      <c r="P65" s="6"/>
      <c r="Q65" s="4" t="s">
        <v>8</v>
      </c>
      <c r="R65" s="4"/>
      <c r="S65" s="27" t="s">
        <v>7</v>
      </c>
      <c r="T65" s="40" t="str">
        <f>IF(F65="","",IF(COUNTIF(保有資格者入力表!$C$1:$AP$1,F65)=0,"エラー",""))</f>
        <v/>
      </c>
    </row>
    <row r="66" spans="2:20" ht="35.25" customHeight="1">
      <c r="B66" s="36">
        <v>60</v>
      </c>
      <c r="C66" s="10"/>
      <c r="D66" s="11"/>
      <c r="E66" s="11"/>
      <c r="F66" s="16"/>
      <c r="G66" s="9"/>
      <c r="H66" s="4"/>
      <c r="I66" s="17" t="s">
        <v>9</v>
      </c>
      <c r="J66" s="4"/>
      <c r="K66" s="17" t="s">
        <v>9</v>
      </c>
      <c r="L66" s="7"/>
      <c r="M66" s="63"/>
      <c r="N66" s="64"/>
      <c r="O66" s="65"/>
      <c r="P66" s="6"/>
      <c r="Q66" s="4" t="s">
        <v>8</v>
      </c>
      <c r="R66" s="4"/>
      <c r="S66" s="27" t="s">
        <v>7</v>
      </c>
      <c r="T66" s="40" t="str">
        <f>IF(F66="","",IF(COUNTIF(保有資格者入力表!$C$1:$AP$1,F66)=0,"エラー",""))</f>
        <v/>
      </c>
    </row>
    <row r="67" spans="2:20" ht="35.25" customHeight="1">
      <c r="B67" s="37">
        <v>61</v>
      </c>
      <c r="C67" s="19"/>
      <c r="D67" s="13"/>
      <c r="E67" s="10"/>
      <c r="F67" s="16"/>
      <c r="G67" s="18"/>
      <c r="H67" s="17"/>
      <c r="I67" s="17" t="s">
        <v>9</v>
      </c>
      <c r="J67" s="17"/>
      <c r="K67" s="17" t="s">
        <v>9</v>
      </c>
      <c r="L67" s="7"/>
      <c r="M67" s="63"/>
      <c r="N67" s="64"/>
      <c r="O67" s="65"/>
      <c r="P67" s="6"/>
      <c r="Q67" s="4" t="s">
        <v>8</v>
      </c>
      <c r="R67" s="4"/>
      <c r="S67" s="27" t="s">
        <v>7</v>
      </c>
      <c r="T67" s="40" t="str">
        <f>IF(F67="","",IF(COUNTIF(保有資格者入力表!$C$1:$AP$1,F67)=0,"エラー",""))</f>
        <v/>
      </c>
    </row>
    <row r="68" spans="2:20" ht="35.25" customHeight="1">
      <c r="B68" s="36">
        <v>62</v>
      </c>
      <c r="C68" s="11"/>
      <c r="D68" s="10"/>
      <c r="E68" s="11"/>
      <c r="F68" s="16"/>
      <c r="G68" s="9"/>
      <c r="H68" s="4"/>
      <c r="I68" s="17" t="s">
        <v>9</v>
      </c>
      <c r="J68" s="4"/>
      <c r="K68" s="17" t="s">
        <v>9</v>
      </c>
      <c r="L68" s="7"/>
      <c r="M68" s="63"/>
      <c r="N68" s="64"/>
      <c r="O68" s="65"/>
      <c r="P68" s="6"/>
      <c r="Q68" s="4" t="s">
        <v>8</v>
      </c>
      <c r="R68" s="4"/>
      <c r="S68" s="27" t="s">
        <v>7</v>
      </c>
      <c r="T68" s="40" t="str">
        <f>IF(F68="","",IF(COUNTIF(保有資格者入力表!$C$1:$AP$1,F68)=0,"エラー",""))</f>
        <v/>
      </c>
    </row>
    <row r="69" spans="2:20" ht="35.25" customHeight="1">
      <c r="B69" s="37">
        <v>63</v>
      </c>
      <c r="C69" s="10"/>
      <c r="D69" s="10"/>
      <c r="E69" s="10"/>
      <c r="F69" s="16"/>
      <c r="G69" s="9"/>
      <c r="H69" s="4"/>
      <c r="I69" s="17" t="s">
        <v>9</v>
      </c>
      <c r="J69" s="4"/>
      <c r="K69" s="17" t="s">
        <v>9</v>
      </c>
      <c r="L69" s="7"/>
      <c r="M69" s="63"/>
      <c r="N69" s="64"/>
      <c r="O69" s="65"/>
      <c r="P69" s="6"/>
      <c r="Q69" s="4" t="s">
        <v>8</v>
      </c>
      <c r="R69" s="4"/>
      <c r="S69" s="27" t="s">
        <v>7</v>
      </c>
      <c r="T69" s="40" t="str">
        <f>IF(F69="","",IF(COUNTIF(保有資格者入力表!$C$1:$AP$1,F69)=0,"エラー",""))</f>
        <v/>
      </c>
    </row>
    <row r="70" spans="2:20" ht="35.25" customHeight="1">
      <c r="B70" s="36">
        <v>64</v>
      </c>
      <c r="C70" s="10"/>
      <c r="D70" s="10"/>
      <c r="E70" s="10"/>
      <c r="F70" s="16"/>
      <c r="G70" s="9"/>
      <c r="H70" s="4"/>
      <c r="I70" s="17" t="s">
        <v>9</v>
      </c>
      <c r="J70" s="4"/>
      <c r="K70" s="17" t="s">
        <v>9</v>
      </c>
      <c r="L70" s="7"/>
      <c r="M70" s="63"/>
      <c r="N70" s="64"/>
      <c r="O70" s="65"/>
      <c r="P70" s="6"/>
      <c r="Q70" s="4" t="s">
        <v>8</v>
      </c>
      <c r="R70" s="4"/>
      <c r="S70" s="27" t="s">
        <v>7</v>
      </c>
      <c r="T70" s="40" t="str">
        <f>IF(F70="","",IF(COUNTIF(保有資格者入力表!$C$1:$AP$1,F70)=0,"エラー",""))</f>
        <v/>
      </c>
    </row>
    <row r="71" spans="2:20" ht="35.25" customHeight="1">
      <c r="B71" s="37">
        <v>65</v>
      </c>
      <c r="C71" s="10"/>
      <c r="D71" s="10"/>
      <c r="E71" s="10"/>
      <c r="F71" s="16"/>
      <c r="G71" s="9"/>
      <c r="H71" s="4"/>
      <c r="I71" s="17" t="s">
        <v>9</v>
      </c>
      <c r="J71" s="4"/>
      <c r="K71" s="17" t="s">
        <v>9</v>
      </c>
      <c r="L71" s="7"/>
      <c r="M71" s="63"/>
      <c r="N71" s="64"/>
      <c r="O71" s="65"/>
      <c r="P71" s="6"/>
      <c r="Q71" s="4" t="s">
        <v>8</v>
      </c>
      <c r="R71" s="4"/>
      <c r="S71" s="27" t="s">
        <v>7</v>
      </c>
      <c r="T71" s="40" t="str">
        <f>IF(F71="","",IF(COUNTIF(保有資格者入力表!$C$1:$AP$1,F71)=0,"エラー",""))</f>
        <v/>
      </c>
    </row>
    <row r="72" spans="2:20" ht="35.25" customHeight="1">
      <c r="B72" s="36">
        <v>66</v>
      </c>
      <c r="C72" s="10"/>
      <c r="D72" s="10"/>
      <c r="E72" s="10"/>
      <c r="F72" s="16"/>
      <c r="G72" s="9"/>
      <c r="H72" s="4"/>
      <c r="I72" s="17" t="s">
        <v>9</v>
      </c>
      <c r="J72" s="4"/>
      <c r="K72" s="17" t="s">
        <v>9</v>
      </c>
      <c r="L72" s="7"/>
      <c r="M72" s="63"/>
      <c r="N72" s="64"/>
      <c r="O72" s="65"/>
      <c r="P72" s="6"/>
      <c r="Q72" s="4" t="s">
        <v>8</v>
      </c>
      <c r="R72" s="4"/>
      <c r="S72" s="27" t="s">
        <v>7</v>
      </c>
      <c r="T72" s="40" t="str">
        <f>IF(F72="","",IF(COUNTIF(保有資格者入力表!$C$1:$AP$1,F72)=0,"エラー",""))</f>
        <v/>
      </c>
    </row>
    <row r="73" spans="2:20" ht="35.25" customHeight="1">
      <c r="B73" s="37">
        <v>67</v>
      </c>
      <c r="C73" s="10"/>
      <c r="D73" s="10"/>
      <c r="E73" s="10"/>
      <c r="F73" s="16"/>
      <c r="G73" s="9"/>
      <c r="H73" s="4"/>
      <c r="I73" s="17" t="s">
        <v>9</v>
      </c>
      <c r="J73" s="4"/>
      <c r="K73" s="17" t="s">
        <v>9</v>
      </c>
      <c r="L73" s="7"/>
      <c r="M73" s="63"/>
      <c r="N73" s="64"/>
      <c r="O73" s="65"/>
      <c r="P73" s="6"/>
      <c r="Q73" s="4" t="s">
        <v>8</v>
      </c>
      <c r="R73" s="4"/>
      <c r="S73" s="27" t="s">
        <v>7</v>
      </c>
      <c r="T73" s="40" t="str">
        <f>IF(F73="","",IF(COUNTIF(保有資格者入力表!$C$1:$AP$1,F73)=0,"エラー",""))</f>
        <v/>
      </c>
    </row>
    <row r="74" spans="2:20" ht="35.25" customHeight="1">
      <c r="B74" s="36">
        <v>68</v>
      </c>
      <c r="C74" s="10"/>
      <c r="D74" s="10"/>
      <c r="E74" s="15"/>
      <c r="F74" s="16"/>
      <c r="G74" s="9"/>
      <c r="H74" s="4"/>
      <c r="I74" s="17" t="s">
        <v>9</v>
      </c>
      <c r="J74" s="4"/>
      <c r="K74" s="17" t="s">
        <v>9</v>
      </c>
      <c r="L74" s="7"/>
      <c r="M74" s="63"/>
      <c r="N74" s="64"/>
      <c r="O74" s="65"/>
      <c r="P74" s="6"/>
      <c r="Q74" s="4" t="s">
        <v>8</v>
      </c>
      <c r="R74" s="4"/>
      <c r="S74" s="27" t="s">
        <v>7</v>
      </c>
      <c r="T74" s="40" t="str">
        <f>IF(F74="","",IF(COUNTIF(保有資格者入力表!$C$1:$AP$1,F74)=0,"エラー",""))</f>
        <v/>
      </c>
    </row>
    <row r="75" spans="2:20" ht="35.25" customHeight="1">
      <c r="B75" s="37">
        <v>69</v>
      </c>
      <c r="C75" s="10"/>
      <c r="D75" s="10"/>
      <c r="E75" s="10"/>
      <c r="F75" s="16"/>
      <c r="G75" s="9"/>
      <c r="H75" s="4"/>
      <c r="I75" s="17" t="s">
        <v>9</v>
      </c>
      <c r="J75" s="4"/>
      <c r="K75" s="17" t="s">
        <v>9</v>
      </c>
      <c r="L75" s="7"/>
      <c r="M75" s="63"/>
      <c r="N75" s="64"/>
      <c r="O75" s="65"/>
      <c r="P75" s="6"/>
      <c r="Q75" s="4" t="s">
        <v>8</v>
      </c>
      <c r="R75" s="4"/>
      <c r="S75" s="27" t="s">
        <v>7</v>
      </c>
      <c r="T75" s="40" t="str">
        <f>IF(F75="","",IF(COUNTIF(保有資格者入力表!$C$1:$AP$1,F75)=0,"エラー",""))</f>
        <v/>
      </c>
    </row>
    <row r="76" spans="2:20" ht="35.25" customHeight="1">
      <c r="B76" s="36">
        <v>70</v>
      </c>
      <c r="C76" s="10"/>
      <c r="D76" s="11"/>
      <c r="E76" s="11"/>
      <c r="F76" s="16"/>
      <c r="G76" s="9"/>
      <c r="H76" s="4"/>
      <c r="I76" s="17" t="s">
        <v>9</v>
      </c>
      <c r="J76" s="4"/>
      <c r="K76" s="17" t="s">
        <v>9</v>
      </c>
      <c r="L76" s="7"/>
      <c r="M76" s="63"/>
      <c r="N76" s="64"/>
      <c r="O76" s="65"/>
      <c r="P76" s="6"/>
      <c r="Q76" s="4" t="s">
        <v>8</v>
      </c>
      <c r="R76" s="4"/>
      <c r="S76" s="27" t="s">
        <v>7</v>
      </c>
      <c r="T76" s="40" t="str">
        <f>IF(F76="","",IF(COUNTIF(保有資格者入力表!$C$1:$AP$1,F76)=0,"エラー",""))</f>
        <v/>
      </c>
    </row>
    <row r="77" spans="2:20" ht="35.25" customHeight="1">
      <c r="B77" s="37">
        <v>71</v>
      </c>
      <c r="C77" s="19"/>
      <c r="D77" s="13"/>
      <c r="E77" s="10"/>
      <c r="F77" s="16"/>
      <c r="G77" s="18"/>
      <c r="H77" s="17"/>
      <c r="I77" s="17" t="s">
        <v>9</v>
      </c>
      <c r="J77" s="17"/>
      <c r="K77" s="17" t="s">
        <v>9</v>
      </c>
      <c r="L77" s="7"/>
      <c r="M77" s="63"/>
      <c r="N77" s="64"/>
      <c r="O77" s="65"/>
      <c r="P77" s="6"/>
      <c r="Q77" s="4" t="s">
        <v>8</v>
      </c>
      <c r="R77" s="4"/>
      <c r="S77" s="27" t="s">
        <v>7</v>
      </c>
      <c r="T77" s="40" t="str">
        <f>IF(F77="","",IF(COUNTIF(保有資格者入力表!$C$1:$AP$1,F77)=0,"エラー",""))</f>
        <v/>
      </c>
    </row>
    <row r="78" spans="2:20" ht="35.25" customHeight="1">
      <c r="B78" s="36">
        <v>72</v>
      </c>
      <c r="C78" s="11"/>
      <c r="D78" s="10"/>
      <c r="E78" s="11"/>
      <c r="F78" s="16"/>
      <c r="G78" s="9"/>
      <c r="H78" s="4"/>
      <c r="I78" s="17" t="s">
        <v>9</v>
      </c>
      <c r="J78" s="4"/>
      <c r="K78" s="17" t="s">
        <v>9</v>
      </c>
      <c r="L78" s="7"/>
      <c r="M78" s="63"/>
      <c r="N78" s="64"/>
      <c r="O78" s="65"/>
      <c r="P78" s="6"/>
      <c r="Q78" s="4" t="s">
        <v>8</v>
      </c>
      <c r="R78" s="4"/>
      <c r="S78" s="27" t="s">
        <v>7</v>
      </c>
      <c r="T78" s="40" t="str">
        <f>IF(F78="","",IF(COUNTIF(保有資格者入力表!$C$1:$AP$1,F78)=0,"エラー",""))</f>
        <v/>
      </c>
    </row>
    <row r="79" spans="2:20" ht="35.25" customHeight="1">
      <c r="B79" s="37">
        <v>73</v>
      </c>
      <c r="C79" s="10"/>
      <c r="D79" s="10"/>
      <c r="E79" s="10"/>
      <c r="F79" s="16"/>
      <c r="G79" s="9"/>
      <c r="H79" s="4"/>
      <c r="I79" s="17" t="s">
        <v>9</v>
      </c>
      <c r="J79" s="4"/>
      <c r="K79" s="17" t="s">
        <v>9</v>
      </c>
      <c r="L79" s="7"/>
      <c r="M79" s="63"/>
      <c r="N79" s="64"/>
      <c r="O79" s="65"/>
      <c r="P79" s="6"/>
      <c r="Q79" s="4" t="s">
        <v>8</v>
      </c>
      <c r="R79" s="4"/>
      <c r="S79" s="27" t="s">
        <v>7</v>
      </c>
      <c r="T79" s="40" t="str">
        <f>IF(F79="","",IF(COUNTIF(保有資格者入力表!$C$1:$AP$1,F79)=0,"エラー",""))</f>
        <v/>
      </c>
    </row>
    <row r="80" spans="2:20" ht="35.25" customHeight="1">
      <c r="B80" s="36">
        <v>74</v>
      </c>
      <c r="C80" s="10"/>
      <c r="D80" s="10"/>
      <c r="E80" s="10"/>
      <c r="F80" s="16"/>
      <c r="G80" s="9"/>
      <c r="H80" s="4"/>
      <c r="I80" s="17" t="s">
        <v>9</v>
      </c>
      <c r="J80" s="4"/>
      <c r="K80" s="17" t="s">
        <v>9</v>
      </c>
      <c r="L80" s="7"/>
      <c r="M80" s="63"/>
      <c r="N80" s="64"/>
      <c r="O80" s="65"/>
      <c r="P80" s="6"/>
      <c r="Q80" s="4" t="s">
        <v>8</v>
      </c>
      <c r="R80" s="4"/>
      <c r="S80" s="27" t="s">
        <v>7</v>
      </c>
      <c r="T80" s="40" t="str">
        <f>IF(F80="","",IF(COUNTIF(保有資格者入力表!$C$1:$AP$1,F80)=0,"エラー",""))</f>
        <v/>
      </c>
    </row>
    <row r="81" spans="2:20" ht="35.25" customHeight="1">
      <c r="B81" s="37">
        <v>75</v>
      </c>
      <c r="C81" s="10"/>
      <c r="D81" s="10"/>
      <c r="E81" s="10"/>
      <c r="F81" s="16"/>
      <c r="G81" s="9"/>
      <c r="H81" s="4"/>
      <c r="I81" s="17" t="s">
        <v>9</v>
      </c>
      <c r="J81" s="4"/>
      <c r="K81" s="17" t="s">
        <v>9</v>
      </c>
      <c r="L81" s="7"/>
      <c r="M81" s="63"/>
      <c r="N81" s="64"/>
      <c r="O81" s="65"/>
      <c r="P81" s="6"/>
      <c r="Q81" s="4" t="s">
        <v>8</v>
      </c>
      <c r="R81" s="4"/>
      <c r="S81" s="27" t="s">
        <v>7</v>
      </c>
      <c r="T81" s="40" t="str">
        <f>IF(F81="","",IF(COUNTIF(保有資格者入力表!$C$1:$AP$1,F81)=0,"エラー",""))</f>
        <v/>
      </c>
    </row>
    <row r="82" spans="2:20" ht="35.25" customHeight="1">
      <c r="B82" s="36">
        <v>76</v>
      </c>
      <c r="C82" s="10"/>
      <c r="D82" s="10"/>
      <c r="E82" s="10"/>
      <c r="F82" s="16"/>
      <c r="G82" s="9"/>
      <c r="H82" s="4"/>
      <c r="I82" s="17" t="s">
        <v>9</v>
      </c>
      <c r="J82" s="4"/>
      <c r="K82" s="17" t="s">
        <v>9</v>
      </c>
      <c r="L82" s="7"/>
      <c r="M82" s="63"/>
      <c r="N82" s="64"/>
      <c r="O82" s="65"/>
      <c r="P82" s="6"/>
      <c r="Q82" s="4" t="s">
        <v>8</v>
      </c>
      <c r="R82" s="4"/>
      <c r="S82" s="27" t="s">
        <v>7</v>
      </c>
      <c r="T82" s="40" t="str">
        <f>IF(F82="","",IF(COUNTIF(保有資格者入力表!$C$1:$AP$1,F82)=0,"エラー",""))</f>
        <v/>
      </c>
    </row>
    <row r="83" spans="2:20" ht="35.25" customHeight="1">
      <c r="B83" s="37">
        <v>77</v>
      </c>
      <c r="C83" s="10"/>
      <c r="D83" s="10"/>
      <c r="E83" s="10"/>
      <c r="F83" s="16"/>
      <c r="G83" s="9"/>
      <c r="H83" s="4"/>
      <c r="I83" s="17" t="s">
        <v>9</v>
      </c>
      <c r="J83" s="4"/>
      <c r="K83" s="17" t="s">
        <v>9</v>
      </c>
      <c r="L83" s="7"/>
      <c r="M83" s="63"/>
      <c r="N83" s="64"/>
      <c r="O83" s="65"/>
      <c r="P83" s="6"/>
      <c r="Q83" s="4" t="s">
        <v>8</v>
      </c>
      <c r="R83" s="4"/>
      <c r="S83" s="27" t="s">
        <v>7</v>
      </c>
      <c r="T83" s="40" t="str">
        <f>IF(F83="","",IF(COUNTIF(保有資格者入力表!$C$1:$AP$1,F83)=0,"エラー",""))</f>
        <v/>
      </c>
    </row>
    <row r="84" spans="2:20" ht="35.25" customHeight="1">
      <c r="B84" s="36">
        <v>78</v>
      </c>
      <c r="C84" s="10"/>
      <c r="D84" s="10"/>
      <c r="E84" s="15"/>
      <c r="F84" s="16"/>
      <c r="G84" s="9"/>
      <c r="H84" s="4"/>
      <c r="I84" s="17" t="s">
        <v>9</v>
      </c>
      <c r="J84" s="4"/>
      <c r="K84" s="17" t="s">
        <v>9</v>
      </c>
      <c r="L84" s="7"/>
      <c r="M84" s="63"/>
      <c r="N84" s="64"/>
      <c r="O84" s="65"/>
      <c r="P84" s="6"/>
      <c r="Q84" s="4" t="s">
        <v>8</v>
      </c>
      <c r="R84" s="4"/>
      <c r="S84" s="27" t="s">
        <v>7</v>
      </c>
      <c r="T84" s="40" t="str">
        <f>IF(F84="","",IF(COUNTIF(保有資格者入力表!$C$1:$AP$1,F84)=0,"エラー",""))</f>
        <v/>
      </c>
    </row>
    <row r="85" spans="2:20" ht="35.25" customHeight="1">
      <c r="B85" s="37">
        <v>79</v>
      </c>
      <c r="C85" s="10"/>
      <c r="D85" s="10"/>
      <c r="E85" s="10"/>
      <c r="F85" s="16"/>
      <c r="G85" s="9"/>
      <c r="H85" s="4"/>
      <c r="I85" s="17" t="s">
        <v>9</v>
      </c>
      <c r="J85" s="4"/>
      <c r="K85" s="17" t="s">
        <v>9</v>
      </c>
      <c r="L85" s="7"/>
      <c r="M85" s="63"/>
      <c r="N85" s="64"/>
      <c r="O85" s="65"/>
      <c r="P85" s="6"/>
      <c r="Q85" s="4" t="s">
        <v>8</v>
      </c>
      <c r="R85" s="4"/>
      <c r="S85" s="27" t="s">
        <v>7</v>
      </c>
      <c r="T85" s="40" t="str">
        <f>IF(F85="","",IF(COUNTIF(保有資格者入力表!$C$1:$AP$1,F85)=0,"エラー",""))</f>
        <v/>
      </c>
    </row>
    <row r="86" spans="2:20" ht="35.25" customHeight="1">
      <c r="B86" s="36">
        <v>80</v>
      </c>
      <c r="C86" s="10"/>
      <c r="D86" s="11"/>
      <c r="E86" s="11"/>
      <c r="F86" s="16"/>
      <c r="G86" s="9"/>
      <c r="H86" s="4"/>
      <c r="I86" s="17" t="s">
        <v>9</v>
      </c>
      <c r="J86" s="4"/>
      <c r="K86" s="17" t="s">
        <v>9</v>
      </c>
      <c r="L86" s="7"/>
      <c r="M86" s="63"/>
      <c r="N86" s="64"/>
      <c r="O86" s="65"/>
      <c r="P86" s="6"/>
      <c r="Q86" s="4" t="s">
        <v>8</v>
      </c>
      <c r="R86" s="4"/>
      <c r="S86" s="27" t="s">
        <v>7</v>
      </c>
      <c r="T86" s="40" t="str">
        <f>IF(F86="","",IF(COUNTIF(保有資格者入力表!$C$1:$AP$1,F86)=0,"エラー",""))</f>
        <v/>
      </c>
    </row>
    <row r="87" spans="2:20" ht="35.25" customHeight="1">
      <c r="B87" s="37">
        <v>81</v>
      </c>
      <c r="C87" s="19"/>
      <c r="D87" s="13"/>
      <c r="E87" s="10"/>
      <c r="F87" s="16"/>
      <c r="G87" s="18"/>
      <c r="H87" s="17"/>
      <c r="I87" s="17" t="s">
        <v>9</v>
      </c>
      <c r="J87" s="17"/>
      <c r="K87" s="17" t="s">
        <v>9</v>
      </c>
      <c r="L87" s="7"/>
      <c r="M87" s="63"/>
      <c r="N87" s="64"/>
      <c r="O87" s="65"/>
      <c r="P87" s="6"/>
      <c r="Q87" s="4" t="s">
        <v>8</v>
      </c>
      <c r="R87" s="4"/>
      <c r="S87" s="27" t="s">
        <v>7</v>
      </c>
      <c r="T87" s="40" t="str">
        <f>IF(F87="","",IF(COUNTIF(保有資格者入力表!$C$1:$AP$1,F87)=0,"エラー",""))</f>
        <v/>
      </c>
    </row>
    <row r="88" spans="2:20" ht="35.25" customHeight="1">
      <c r="B88" s="36">
        <v>82</v>
      </c>
      <c r="C88" s="11"/>
      <c r="D88" s="10"/>
      <c r="E88" s="11"/>
      <c r="F88" s="16"/>
      <c r="G88" s="9"/>
      <c r="H88" s="4"/>
      <c r="I88" s="17" t="s">
        <v>9</v>
      </c>
      <c r="J88" s="4"/>
      <c r="K88" s="17" t="s">
        <v>9</v>
      </c>
      <c r="L88" s="7"/>
      <c r="M88" s="63"/>
      <c r="N88" s="64"/>
      <c r="O88" s="65"/>
      <c r="P88" s="6"/>
      <c r="Q88" s="4" t="s">
        <v>8</v>
      </c>
      <c r="R88" s="4"/>
      <c r="S88" s="27" t="s">
        <v>7</v>
      </c>
      <c r="T88" s="40" t="str">
        <f>IF(F88="","",IF(COUNTIF(保有資格者入力表!$C$1:$AP$1,F88)=0,"エラー",""))</f>
        <v/>
      </c>
    </row>
    <row r="89" spans="2:20" ht="35.25" customHeight="1">
      <c r="B89" s="37">
        <v>83</v>
      </c>
      <c r="C89" s="10"/>
      <c r="D89" s="10"/>
      <c r="E89" s="10"/>
      <c r="F89" s="16"/>
      <c r="G89" s="9"/>
      <c r="H89" s="4"/>
      <c r="I89" s="17" t="s">
        <v>9</v>
      </c>
      <c r="J89" s="4"/>
      <c r="K89" s="17" t="s">
        <v>9</v>
      </c>
      <c r="L89" s="7"/>
      <c r="M89" s="63"/>
      <c r="N89" s="64"/>
      <c r="O89" s="65"/>
      <c r="P89" s="6"/>
      <c r="Q89" s="4" t="s">
        <v>8</v>
      </c>
      <c r="R89" s="4"/>
      <c r="S89" s="27" t="s">
        <v>7</v>
      </c>
      <c r="T89" s="40" t="str">
        <f>IF(F89="","",IF(COUNTIF(保有資格者入力表!$C$1:$AP$1,F89)=0,"エラー",""))</f>
        <v/>
      </c>
    </row>
    <row r="90" spans="2:20" ht="35.25" customHeight="1">
      <c r="B90" s="36">
        <v>84</v>
      </c>
      <c r="C90" s="10"/>
      <c r="D90" s="10"/>
      <c r="E90" s="10"/>
      <c r="F90" s="16"/>
      <c r="G90" s="9"/>
      <c r="H90" s="4"/>
      <c r="I90" s="17" t="s">
        <v>9</v>
      </c>
      <c r="J90" s="4"/>
      <c r="K90" s="17" t="s">
        <v>9</v>
      </c>
      <c r="L90" s="7"/>
      <c r="M90" s="63"/>
      <c r="N90" s="64"/>
      <c r="O90" s="65"/>
      <c r="P90" s="6"/>
      <c r="Q90" s="4" t="s">
        <v>8</v>
      </c>
      <c r="R90" s="4"/>
      <c r="S90" s="27" t="s">
        <v>7</v>
      </c>
      <c r="T90" s="40" t="str">
        <f>IF(F90="","",IF(COUNTIF(保有資格者入力表!$C$1:$AP$1,F90)=0,"エラー",""))</f>
        <v/>
      </c>
    </row>
    <row r="91" spans="2:20" ht="35.25" customHeight="1">
      <c r="B91" s="37">
        <v>85</v>
      </c>
      <c r="C91" s="10"/>
      <c r="D91" s="10"/>
      <c r="E91" s="10"/>
      <c r="F91" s="16"/>
      <c r="G91" s="9"/>
      <c r="H91" s="4"/>
      <c r="I91" s="17" t="s">
        <v>9</v>
      </c>
      <c r="J91" s="4"/>
      <c r="K91" s="17" t="s">
        <v>9</v>
      </c>
      <c r="L91" s="7"/>
      <c r="M91" s="63"/>
      <c r="N91" s="64"/>
      <c r="O91" s="65"/>
      <c r="P91" s="6"/>
      <c r="Q91" s="4" t="s">
        <v>8</v>
      </c>
      <c r="R91" s="4"/>
      <c r="S91" s="27" t="s">
        <v>7</v>
      </c>
      <c r="T91" s="40" t="str">
        <f>IF(F91="","",IF(COUNTIF(保有資格者入力表!$C$1:$AP$1,F91)=0,"エラー",""))</f>
        <v/>
      </c>
    </row>
    <row r="92" spans="2:20" ht="35.25" customHeight="1">
      <c r="B92" s="36">
        <v>86</v>
      </c>
      <c r="C92" s="10"/>
      <c r="D92" s="10"/>
      <c r="E92" s="10"/>
      <c r="F92" s="16"/>
      <c r="G92" s="9"/>
      <c r="H92" s="4"/>
      <c r="I92" s="17" t="s">
        <v>9</v>
      </c>
      <c r="J92" s="4"/>
      <c r="K92" s="17" t="s">
        <v>9</v>
      </c>
      <c r="L92" s="7"/>
      <c r="M92" s="63"/>
      <c r="N92" s="64"/>
      <c r="O92" s="65"/>
      <c r="P92" s="6"/>
      <c r="Q92" s="4" t="s">
        <v>8</v>
      </c>
      <c r="R92" s="4"/>
      <c r="S92" s="27" t="s">
        <v>7</v>
      </c>
      <c r="T92" s="40" t="str">
        <f>IF(F92="","",IF(COUNTIF(保有資格者入力表!$C$1:$AP$1,F92)=0,"エラー",""))</f>
        <v/>
      </c>
    </row>
    <row r="93" spans="2:20" ht="35.25" customHeight="1">
      <c r="B93" s="37">
        <v>87</v>
      </c>
      <c r="C93" s="10"/>
      <c r="D93" s="10"/>
      <c r="E93" s="10"/>
      <c r="F93" s="16"/>
      <c r="G93" s="9"/>
      <c r="H93" s="4"/>
      <c r="I93" s="17" t="s">
        <v>9</v>
      </c>
      <c r="J93" s="4"/>
      <c r="K93" s="17" t="s">
        <v>9</v>
      </c>
      <c r="L93" s="7"/>
      <c r="M93" s="63"/>
      <c r="N93" s="64"/>
      <c r="O93" s="65"/>
      <c r="P93" s="6"/>
      <c r="Q93" s="4" t="s">
        <v>8</v>
      </c>
      <c r="R93" s="4"/>
      <c r="S93" s="27" t="s">
        <v>7</v>
      </c>
      <c r="T93" s="40" t="str">
        <f>IF(F93="","",IF(COUNTIF(保有資格者入力表!$C$1:$AP$1,F93)=0,"エラー",""))</f>
        <v/>
      </c>
    </row>
    <row r="94" spans="2:20" ht="35.25" customHeight="1">
      <c r="B94" s="36">
        <v>88</v>
      </c>
      <c r="C94" s="10"/>
      <c r="D94" s="10"/>
      <c r="E94" s="15"/>
      <c r="F94" s="16"/>
      <c r="G94" s="9"/>
      <c r="H94" s="4"/>
      <c r="I94" s="17" t="s">
        <v>9</v>
      </c>
      <c r="J94" s="4"/>
      <c r="K94" s="17" t="s">
        <v>9</v>
      </c>
      <c r="L94" s="7"/>
      <c r="M94" s="63"/>
      <c r="N94" s="64"/>
      <c r="O94" s="65"/>
      <c r="P94" s="6"/>
      <c r="Q94" s="4" t="s">
        <v>8</v>
      </c>
      <c r="R94" s="4"/>
      <c r="S94" s="27" t="s">
        <v>7</v>
      </c>
      <c r="T94" s="40" t="str">
        <f>IF(F94="","",IF(COUNTIF(保有資格者入力表!$C$1:$AP$1,F94)=0,"エラー",""))</f>
        <v/>
      </c>
    </row>
    <row r="95" spans="2:20" ht="35.25" customHeight="1">
      <c r="B95" s="37">
        <v>89</v>
      </c>
      <c r="C95" s="10"/>
      <c r="D95" s="10"/>
      <c r="E95" s="10"/>
      <c r="F95" s="16"/>
      <c r="G95" s="9"/>
      <c r="H95" s="4"/>
      <c r="I95" s="17" t="s">
        <v>9</v>
      </c>
      <c r="J95" s="4"/>
      <c r="K95" s="17" t="s">
        <v>9</v>
      </c>
      <c r="L95" s="7"/>
      <c r="M95" s="63"/>
      <c r="N95" s="64"/>
      <c r="O95" s="65"/>
      <c r="P95" s="6"/>
      <c r="Q95" s="4" t="s">
        <v>8</v>
      </c>
      <c r="R95" s="4"/>
      <c r="S95" s="27" t="s">
        <v>7</v>
      </c>
      <c r="T95" s="40" t="str">
        <f>IF(F95="","",IF(COUNTIF(保有資格者入力表!$C$1:$AP$1,F95)=0,"エラー",""))</f>
        <v/>
      </c>
    </row>
    <row r="96" spans="2:20" ht="35.25" customHeight="1">
      <c r="B96" s="36">
        <v>90</v>
      </c>
      <c r="C96" s="10"/>
      <c r="D96" s="11"/>
      <c r="E96" s="11"/>
      <c r="F96" s="16"/>
      <c r="G96" s="9"/>
      <c r="H96" s="4"/>
      <c r="I96" s="17" t="s">
        <v>9</v>
      </c>
      <c r="J96" s="4"/>
      <c r="K96" s="17" t="s">
        <v>9</v>
      </c>
      <c r="L96" s="7"/>
      <c r="M96" s="63"/>
      <c r="N96" s="64"/>
      <c r="O96" s="65"/>
      <c r="P96" s="6"/>
      <c r="Q96" s="4" t="s">
        <v>8</v>
      </c>
      <c r="R96" s="4"/>
      <c r="S96" s="27" t="s">
        <v>7</v>
      </c>
      <c r="T96" s="40" t="str">
        <f>IF(F96="","",IF(COUNTIF(保有資格者入力表!$C$1:$AP$1,F96)=0,"エラー",""))</f>
        <v/>
      </c>
    </row>
    <row r="97" spans="2:20" ht="35.25" customHeight="1">
      <c r="B97" s="37">
        <v>91</v>
      </c>
      <c r="C97" s="19"/>
      <c r="D97" s="13"/>
      <c r="E97" s="10"/>
      <c r="F97" s="16"/>
      <c r="G97" s="18"/>
      <c r="H97" s="17"/>
      <c r="I97" s="17" t="s">
        <v>9</v>
      </c>
      <c r="J97" s="17"/>
      <c r="K97" s="17" t="s">
        <v>9</v>
      </c>
      <c r="L97" s="7"/>
      <c r="M97" s="63"/>
      <c r="N97" s="64"/>
      <c r="O97" s="65"/>
      <c r="P97" s="6"/>
      <c r="Q97" s="4" t="s">
        <v>8</v>
      </c>
      <c r="R97" s="4"/>
      <c r="S97" s="27" t="s">
        <v>7</v>
      </c>
      <c r="T97" s="40" t="str">
        <f>IF(F97="","",IF(COUNTIF(保有資格者入力表!$C$1:$AP$1,F97)=0,"エラー",""))</f>
        <v/>
      </c>
    </row>
    <row r="98" spans="2:20" ht="35.25" customHeight="1">
      <c r="B98" s="36">
        <v>92</v>
      </c>
      <c r="C98" s="11"/>
      <c r="D98" s="10"/>
      <c r="E98" s="11"/>
      <c r="F98" s="16"/>
      <c r="G98" s="9"/>
      <c r="H98" s="4"/>
      <c r="I98" s="17" t="s">
        <v>9</v>
      </c>
      <c r="J98" s="4"/>
      <c r="K98" s="17" t="s">
        <v>9</v>
      </c>
      <c r="L98" s="7"/>
      <c r="M98" s="63"/>
      <c r="N98" s="64"/>
      <c r="O98" s="65"/>
      <c r="P98" s="6"/>
      <c r="Q98" s="4" t="s">
        <v>8</v>
      </c>
      <c r="R98" s="4"/>
      <c r="S98" s="27" t="s">
        <v>7</v>
      </c>
      <c r="T98" s="40" t="str">
        <f>IF(F98="","",IF(COUNTIF(保有資格者入力表!$C$1:$AP$1,F98)=0,"エラー",""))</f>
        <v/>
      </c>
    </row>
    <row r="99" spans="2:20" ht="35.25" customHeight="1">
      <c r="B99" s="37">
        <v>93</v>
      </c>
      <c r="C99" s="10"/>
      <c r="D99" s="10"/>
      <c r="E99" s="10"/>
      <c r="F99" s="16"/>
      <c r="G99" s="9"/>
      <c r="H99" s="4"/>
      <c r="I99" s="17" t="s">
        <v>9</v>
      </c>
      <c r="J99" s="4"/>
      <c r="K99" s="17" t="s">
        <v>9</v>
      </c>
      <c r="L99" s="7"/>
      <c r="M99" s="63"/>
      <c r="N99" s="64"/>
      <c r="O99" s="65"/>
      <c r="P99" s="6"/>
      <c r="Q99" s="4" t="s">
        <v>8</v>
      </c>
      <c r="R99" s="4"/>
      <c r="S99" s="27" t="s">
        <v>7</v>
      </c>
      <c r="T99" s="40" t="str">
        <f>IF(F99="","",IF(COUNTIF(保有資格者入力表!$C$1:$AP$1,F99)=0,"エラー",""))</f>
        <v/>
      </c>
    </row>
    <row r="100" spans="2:20" ht="35.25" customHeight="1">
      <c r="B100" s="36">
        <v>94</v>
      </c>
      <c r="C100" s="10"/>
      <c r="D100" s="10"/>
      <c r="E100" s="10"/>
      <c r="F100" s="16"/>
      <c r="G100" s="9"/>
      <c r="H100" s="4"/>
      <c r="I100" s="17" t="s">
        <v>9</v>
      </c>
      <c r="J100" s="4"/>
      <c r="K100" s="17" t="s">
        <v>9</v>
      </c>
      <c r="L100" s="7"/>
      <c r="M100" s="63"/>
      <c r="N100" s="64"/>
      <c r="O100" s="65"/>
      <c r="P100" s="6"/>
      <c r="Q100" s="4" t="s">
        <v>8</v>
      </c>
      <c r="R100" s="4"/>
      <c r="S100" s="27" t="s">
        <v>7</v>
      </c>
      <c r="T100" s="40" t="str">
        <f>IF(F100="","",IF(COUNTIF(保有資格者入力表!$C$1:$AP$1,F100)=0,"エラー",""))</f>
        <v/>
      </c>
    </row>
    <row r="101" spans="2:20" ht="35.25" customHeight="1">
      <c r="B101" s="37">
        <v>95</v>
      </c>
      <c r="C101" s="10"/>
      <c r="D101" s="10"/>
      <c r="E101" s="10"/>
      <c r="F101" s="16"/>
      <c r="G101" s="9"/>
      <c r="H101" s="4"/>
      <c r="I101" s="17" t="s">
        <v>9</v>
      </c>
      <c r="J101" s="4"/>
      <c r="K101" s="17" t="s">
        <v>9</v>
      </c>
      <c r="L101" s="7"/>
      <c r="M101" s="63"/>
      <c r="N101" s="64"/>
      <c r="O101" s="65"/>
      <c r="P101" s="6"/>
      <c r="Q101" s="4" t="s">
        <v>8</v>
      </c>
      <c r="R101" s="4"/>
      <c r="S101" s="27" t="s">
        <v>7</v>
      </c>
      <c r="T101" s="40" t="str">
        <f>IF(F101="","",IF(COUNTIF(保有資格者入力表!$C$1:$AP$1,F101)=0,"エラー",""))</f>
        <v/>
      </c>
    </row>
    <row r="102" spans="2:20" ht="35.25" customHeight="1">
      <c r="B102" s="36">
        <v>96</v>
      </c>
      <c r="C102" s="10"/>
      <c r="D102" s="10"/>
      <c r="E102" s="10"/>
      <c r="F102" s="16"/>
      <c r="G102" s="9"/>
      <c r="H102" s="4"/>
      <c r="I102" s="17" t="s">
        <v>9</v>
      </c>
      <c r="J102" s="4"/>
      <c r="K102" s="17" t="s">
        <v>9</v>
      </c>
      <c r="L102" s="7"/>
      <c r="M102" s="63"/>
      <c r="N102" s="64"/>
      <c r="O102" s="65"/>
      <c r="P102" s="6"/>
      <c r="Q102" s="4" t="s">
        <v>8</v>
      </c>
      <c r="R102" s="4"/>
      <c r="S102" s="27" t="s">
        <v>7</v>
      </c>
      <c r="T102" s="40" t="str">
        <f>IF(F102="","",IF(COUNTIF(保有資格者入力表!$C$1:$AP$1,F102)=0,"エラー",""))</f>
        <v/>
      </c>
    </row>
    <row r="103" spans="2:20" ht="35.25" customHeight="1">
      <c r="B103" s="37">
        <v>97</v>
      </c>
      <c r="C103" s="10"/>
      <c r="D103" s="10"/>
      <c r="E103" s="10"/>
      <c r="F103" s="16"/>
      <c r="G103" s="9"/>
      <c r="H103" s="4"/>
      <c r="I103" s="17" t="s">
        <v>9</v>
      </c>
      <c r="J103" s="4"/>
      <c r="K103" s="17" t="s">
        <v>9</v>
      </c>
      <c r="L103" s="7"/>
      <c r="M103" s="63"/>
      <c r="N103" s="64"/>
      <c r="O103" s="65"/>
      <c r="P103" s="6"/>
      <c r="Q103" s="4" t="s">
        <v>8</v>
      </c>
      <c r="R103" s="4"/>
      <c r="S103" s="27" t="s">
        <v>7</v>
      </c>
      <c r="T103" s="40" t="str">
        <f>IF(F103="","",IF(COUNTIF(保有資格者入力表!$C$1:$AP$1,F103)=0,"エラー",""))</f>
        <v/>
      </c>
    </row>
    <row r="104" spans="2:20" ht="35.25" customHeight="1">
      <c r="B104" s="36">
        <v>98</v>
      </c>
      <c r="C104" s="10"/>
      <c r="D104" s="10"/>
      <c r="E104" s="15"/>
      <c r="F104" s="16"/>
      <c r="G104" s="9"/>
      <c r="H104" s="4"/>
      <c r="I104" s="17" t="s">
        <v>9</v>
      </c>
      <c r="J104" s="4"/>
      <c r="K104" s="17" t="s">
        <v>9</v>
      </c>
      <c r="L104" s="7"/>
      <c r="M104" s="63"/>
      <c r="N104" s="64"/>
      <c r="O104" s="65"/>
      <c r="P104" s="6"/>
      <c r="Q104" s="4" t="s">
        <v>8</v>
      </c>
      <c r="R104" s="4"/>
      <c r="S104" s="27" t="s">
        <v>7</v>
      </c>
      <c r="T104" s="40" t="str">
        <f>IF(F104="","",IF(COUNTIF(保有資格者入力表!$C$1:$AP$1,F104)=0,"エラー",""))</f>
        <v/>
      </c>
    </row>
    <row r="105" spans="2:20" ht="35.25" customHeight="1">
      <c r="B105" s="37">
        <v>99</v>
      </c>
      <c r="C105" s="10"/>
      <c r="D105" s="10"/>
      <c r="E105" s="10"/>
      <c r="F105" s="16"/>
      <c r="G105" s="9"/>
      <c r="H105" s="4"/>
      <c r="I105" s="17" t="s">
        <v>9</v>
      </c>
      <c r="J105" s="4"/>
      <c r="K105" s="17" t="s">
        <v>9</v>
      </c>
      <c r="L105" s="7"/>
      <c r="M105" s="63"/>
      <c r="N105" s="64"/>
      <c r="O105" s="65"/>
      <c r="P105" s="6"/>
      <c r="Q105" s="4" t="s">
        <v>8</v>
      </c>
      <c r="R105" s="4"/>
      <c r="S105" s="27" t="s">
        <v>7</v>
      </c>
      <c r="T105" s="40" t="str">
        <f>IF(F105="","",IF(COUNTIF(保有資格者入力表!$C$1:$AP$1,F105)=0,"エラー",""))</f>
        <v/>
      </c>
    </row>
    <row r="106" spans="2:20" ht="35.25" customHeight="1">
      <c r="B106" s="36">
        <v>100</v>
      </c>
      <c r="C106" s="10"/>
      <c r="D106" s="11"/>
      <c r="E106" s="11"/>
      <c r="F106" s="16"/>
      <c r="G106" s="9"/>
      <c r="H106" s="4"/>
      <c r="I106" s="17" t="s">
        <v>9</v>
      </c>
      <c r="J106" s="4"/>
      <c r="K106" s="17" t="s">
        <v>9</v>
      </c>
      <c r="L106" s="7"/>
      <c r="M106" s="63"/>
      <c r="N106" s="64"/>
      <c r="O106" s="65"/>
      <c r="P106" s="6"/>
      <c r="Q106" s="4" t="s">
        <v>8</v>
      </c>
      <c r="R106" s="4"/>
      <c r="S106" s="27" t="s">
        <v>7</v>
      </c>
      <c r="T106" s="40" t="str">
        <f>IF(F106="","",IF(COUNTIF(保有資格者入力表!$C$1:$AP$1,F106)=0,"エラー",""))</f>
        <v/>
      </c>
    </row>
    <row r="107" spans="2:20" ht="35.25" customHeight="1">
      <c r="B107" s="37">
        <v>101</v>
      </c>
      <c r="C107" s="19"/>
      <c r="D107" s="13"/>
      <c r="E107" s="10"/>
      <c r="F107" s="16"/>
      <c r="G107" s="18"/>
      <c r="H107" s="17"/>
      <c r="I107" s="17" t="s">
        <v>9</v>
      </c>
      <c r="J107" s="17"/>
      <c r="K107" s="17" t="s">
        <v>9</v>
      </c>
      <c r="L107" s="7"/>
      <c r="M107" s="63"/>
      <c r="N107" s="64"/>
      <c r="O107" s="65"/>
      <c r="P107" s="6"/>
      <c r="Q107" s="4" t="s">
        <v>8</v>
      </c>
      <c r="R107" s="4"/>
      <c r="S107" s="27" t="s">
        <v>7</v>
      </c>
      <c r="T107" s="40" t="str">
        <f>IF(F107="","",IF(COUNTIF(保有資格者入力表!$C$1:$AP$1,F107)=0,"エラー",""))</f>
        <v/>
      </c>
    </row>
    <row r="108" spans="2:20" ht="35.25" customHeight="1">
      <c r="B108" s="36">
        <v>102</v>
      </c>
      <c r="C108" s="11"/>
      <c r="D108" s="10"/>
      <c r="E108" s="11"/>
      <c r="F108" s="16"/>
      <c r="G108" s="9"/>
      <c r="H108" s="4"/>
      <c r="I108" s="17" t="s">
        <v>9</v>
      </c>
      <c r="J108" s="4"/>
      <c r="K108" s="17" t="s">
        <v>9</v>
      </c>
      <c r="L108" s="7"/>
      <c r="M108" s="63"/>
      <c r="N108" s="64"/>
      <c r="O108" s="65"/>
      <c r="P108" s="6"/>
      <c r="Q108" s="4" t="s">
        <v>8</v>
      </c>
      <c r="R108" s="4"/>
      <c r="S108" s="27" t="s">
        <v>7</v>
      </c>
      <c r="T108" s="40" t="str">
        <f>IF(F108="","",IF(COUNTIF(保有資格者入力表!$C$1:$AP$1,F108)=0,"エラー",""))</f>
        <v/>
      </c>
    </row>
    <row r="109" spans="2:20" ht="35.25" customHeight="1">
      <c r="B109" s="37">
        <v>103</v>
      </c>
      <c r="C109" s="10"/>
      <c r="D109" s="10"/>
      <c r="E109" s="10"/>
      <c r="F109" s="16"/>
      <c r="G109" s="9"/>
      <c r="H109" s="4"/>
      <c r="I109" s="17" t="s">
        <v>9</v>
      </c>
      <c r="J109" s="4"/>
      <c r="K109" s="17" t="s">
        <v>9</v>
      </c>
      <c r="L109" s="7"/>
      <c r="M109" s="63"/>
      <c r="N109" s="64"/>
      <c r="O109" s="65"/>
      <c r="P109" s="6"/>
      <c r="Q109" s="4" t="s">
        <v>8</v>
      </c>
      <c r="R109" s="4"/>
      <c r="S109" s="27" t="s">
        <v>7</v>
      </c>
      <c r="T109" s="40" t="str">
        <f>IF(F109="","",IF(COUNTIF(保有資格者入力表!$C$1:$AP$1,F109)=0,"エラー",""))</f>
        <v/>
      </c>
    </row>
    <row r="110" spans="2:20" ht="35.25" customHeight="1">
      <c r="B110" s="36">
        <v>104</v>
      </c>
      <c r="C110" s="10"/>
      <c r="D110" s="10"/>
      <c r="E110" s="10"/>
      <c r="F110" s="16"/>
      <c r="G110" s="9"/>
      <c r="H110" s="4"/>
      <c r="I110" s="17" t="s">
        <v>9</v>
      </c>
      <c r="J110" s="4"/>
      <c r="K110" s="17" t="s">
        <v>9</v>
      </c>
      <c r="L110" s="7"/>
      <c r="M110" s="63"/>
      <c r="N110" s="64"/>
      <c r="O110" s="65"/>
      <c r="P110" s="6"/>
      <c r="Q110" s="4" t="s">
        <v>8</v>
      </c>
      <c r="R110" s="4"/>
      <c r="S110" s="27" t="s">
        <v>7</v>
      </c>
      <c r="T110" s="40" t="str">
        <f>IF(F110="","",IF(COUNTIF(保有資格者入力表!$C$1:$AP$1,F110)=0,"エラー",""))</f>
        <v/>
      </c>
    </row>
    <row r="111" spans="2:20" ht="35.25" customHeight="1">
      <c r="B111" s="37">
        <v>105</v>
      </c>
      <c r="C111" s="10"/>
      <c r="D111" s="10"/>
      <c r="E111" s="10"/>
      <c r="F111" s="16"/>
      <c r="G111" s="9"/>
      <c r="H111" s="4"/>
      <c r="I111" s="17" t="s">
        <v>9</v>
      </c>
      <c r="J111" s="4"/>
      <c r="K111" s="17" t="s">
        <v>9</v>
      </c>
      <c r="L111" s="7"/>
      <c r="M111" s="63"/>
      <c r="N111" s="64"/>
      <c r="O111" s="65"/>
      <c r="P111" s="6"/>
      <c r="Q111" s="4" t="s">
        <v>8</v>
      </c>
      <c r="R111" s="4"/>
      <c r="S111" s="27" t="s">
        <v>7</v>
      </c>
      <c r="T111" s="40" t="str">
        <f>IF(F111="","",IF(COUNTIF(保有資格者入力表!$C$1:$AP$1,F111)=0,"エラー",""))</f>
        <v/>
      </c>
    </row>
    <row r="112" spans="2:20" ht="35.25" customHeight="1">
      <c r="B112" s="36">
        <v>106</v>
      </c>
      <c r="C112" s="10"/>
      <c r="D112" s="10"/>
      <c r="E112" s="10"/>
      <c r="F112" s="16"/>
      <c r="G112" s="9"/>
      <c r="H112" s="4"/>
      <c r="I112" s="17" t="s">
        <v>9</v>
      </c>
      <c r="J112" s="4"/>
      <c r="K112" s="17" t="s">
        <v>9</v>
      </c>
      <c r="L112" s="7"/>
      <c r="M112" s="63"/>
      <c r="N112" s="64"/>
      <c r="O112" s="65"/>
      <c r="P112" s="6"/>
      <c r="Q112" s="4" t="s">
        <v>8</v>
      </c>
      <c r="R112" s="4"/>
      <c r="S112" s="27" t="s">
        <v>7</v>
      </c>
      <c r="T112" s="40" t="str">
        <f>IF(F112="","",IF(COUNTIF(保有資格者入力表!$C$1:$AP$1,F112)=0,"エラー",""))</f>
        <v/>
      </c>
    </row>
    <row r="113" spans="2:20" ht="35.25" customHeight="1">
      <c r="B113" s="37">
        <v>107</v>
      </c>
      <c r="C113" s="10"/>
      <c r="D113" s="10"/>
      <c r="E113" s="10"/>
      <c r="F113" s="16"/>
      <c r="G113" s="9"/>
      <c r="H113" s="4"/>
      <c r="I113" s="17" t="s">
        <v>9</v>
      </c>
      <c r="J113" s="4"/>
      <c r="K113" s="17" t="s">
        <v>9</v>
      </c>
      <c r="L113" s="7"/>
      <c r="M113" s="63"/>
      <c r="N113" s="64"/>
      <c r="O113" s="65"/>
      <c r="P113" s="6"/>
      <c r="Q113" s="4" t="s">
        <v>8</v>
      </c>
      <c r="R113" s="4"/>
      <c r="S113" s="27" t="s">
        <v>7</v>
      </c>
      <c r="T113" s="40" t="str">
        <f>IF(F113="","",IF(COUNTIF(保有資格者入力表!$C$1:$AP$1,F113)=0,"エラー",""))</f>
        <v/>
      </c>
    </row>
    <row r="114" spans="2:20" ht="35.25" customHeight="1">
      <c r="B114" s="36">
        <v>108</v>
      </c>
      <c r="C114" s="10"/>
      <c r="D114" s="10"/>
      <c r="E114" s="15"/>
      <c r="F114" s="16"/>
      <c r="G114" s="9"/>
      <c r="H114" s="4"/>
      <c r="I114" s="17" t="s">
        <v>9</v>
      </c>
      <c r="J114" s="4"/>
      <c r="K114" s="17" t="s">
        <v>9</v>
      </c>
      <c r="L114" s="7"/>
      <c r="M114" s="63"/>
      <c r="N114" s="64"/>
      <c r="O114" s="65"/>
      <c r="P114" s="6"/>
      <c r="Q114" s="4" t="s">
        <v>8</v>
      </c>
      <c r="R114" s="4"/>
      <c r="S114" s="27" t="s">
        <v>7</v>
      </c>
      <c r="T114" s="40" t="str">
        <f>IF(F114="","",IF(COUNTIF(保有資格者入力表!$C$1:$AP$1,F114)=0,"エラー",""))</f>
        <v/>
      </c>
    </row>
    <row r="115" spans="2:20" ht="35.25" customHeight="1">
      <c r="B115" s="37">
        <v>109</v>
      </c>
      <c r="C115" s="10"/>
      <c r="D115" s="10"/>
      <c r="E115" s="10"/>
      <c r="F115" s="16"/>
      <c r="G115" s="9"/>
      <c r="H115" s="4"/>
      <c r="I115" s="17" t="s">
        <v>9</v>
      </c>
      <c r="J115" s="4"/>
      <c r="K115" s="17" t="s">
        <v>9</v>
      </c>
      <c r="L115" s="7"/>
      <c r="M115" s="63"/>
      <c r="N115" s="64"/>
      <c r="O115" s="65"/>
      <c r="P115" s="6"/>
      <c r="Q115" s="4" t="s">
        <v>8</v>
      </c>
      <c r="R115" s="4"/>
      <c r="S115" s="27" t="s">
        <v>7</v>
      </c>
      <c r="T115" s="40" t="str">
        <f>IF(F115="","",IF(COUNTIF(保有資格者入力表!$C$1:$AP$1,F115)=0,"エラー",""))</f>
        <v/>
      </c>
    </row>
    <row r="116" spans="2:20" ht="35.25" customHeight="1">
      <c r="B116" s="36">
        <v>110</v>
      </c>
      <c r="C116" s="10"/>
      <c r="D116" s="11"/>
      <c r="E116" s="11"/>
      <c r="F116" s="16"/>
      <c r="G116" s="9"/>
      <c r="H116" s="4"/>
      <c r="I116" s="17" t="s">
        <v>9</v>
      </c>
      <c r="J116" s="4"/>
      <c r="K116" s="17" t="s">
        <v>9</v>
      </c>
      <c r="L116" s="7"/>
      <c r="M116" s="63"/>
      <c r="N116" s="64"/>
      <c r="O116" s="65"/>
      <c r="P116" s="6"/>
      <c r="Q116" s="4" t="s">
        <v>8</v>
      </c>
      <c r="R116" s="4"/>
      <c r="S116" s="27" t="s">
        <v>7</v>
      </c>
      <c r="T116" s="40" t="str">
        <f>IF(F116="","",IF(COUNTIF(保有資格者入力表!$C$1:$AP$1,F116)=0,"エラー",""))</f>
        <v/>
      </c>
    </row>
    <row r="117" spans="2:20" ht="35.25" customHeight="1">
      <c r="B117" s="37">
        <v>111</v>
      </c>
      <c r="C117" s="19"/>
      <c r="D117" s="13"/>
      <c r="E117" s="10"/>
      <c r="F117" s="16"/>
      <c r="G117" s="18"/>
      <c r="H117" s="17"/>
      <c r="I117" s="17" t="s">
        <v>9</v>
      </c>
      <c r="J117" s="17"/>
      <c r="K117" s="17" t="s">
        <v>9</v>
      </c>
      <c r="L117" s="7"/>
      <c r="M117" s="63"/>
      <c r="N117" s="64"/>
      <c r="O117" s="65"/>
      <c r="P117" s="6"/>
      <c r="Q117" s="4" t="s">
        <v>8</v>
      </c>
      <c r="R117" s="4"/>
      <c r="S117" s="27" t="s">
        <v>7</v>
      </c>
      <c r="T117" s="40" t="str">
        <f>IF(F117="","",IF(COUNTIF(保有資格者入力表!$C$1:$AP$1,F117)=0,"エラー",""))</f>
        <v/>
      </c>
    </row>
    <row r="118" spans="2:20" ht="35.25" customHeight="1">
      <c r="B118" s="36">
        <v>112</v>
      </c>
      <c r="C118" s="11"/>
      <c r="D118" s="10"/>
      <c r="E118" s="11"/>
      <c r="F118" s="16"/>
      <c r="G118" s="9"/>
      <c r="H118" s="4"/>
      <c r="I118" s="17" t="s">
        <v>9</v>
      </c>
      <c r="J118" s="4"/>
      <c r="K118" s="17" t="s">
        <v>9</v>
      </c>
      <c r="L118" s="7"/>
      <c r="M118" s="63"/>
      <c r="N118" s="64"/>
      <c r="O118" s="65"/>
      <c r="P118" s="6"/>
      <c r="Q118" s="4" t="s">
        <v>8</v>
      </c>
      <c r="R118" s="4"/>
      <c r="S118" s="27" t="s">
        <v>7</v>
      </c>
      <c r="T118" s="40" t="str">
        <f>IF(F118="","",IF(COUNTIF(保有資格者入力表!$C$1:$AP$1,F118)=0,"エラー",""))</f>
        <v/>
      </c>
    </row>
    <row r="119" spans="2:20" ht="35.25" customHeight="1">
      <c r="B119" s="37">
        <v>113</v>
      </c>
      <c r="C119" s="10"/>
      <c r="D119" s="10"/>
      <c r="E119" s="10"/>
      <c r="F119" s="16"/>
      <c r="G119" s="9"/>
      <c r="H119" s="4"/>
      <c r="I119" s="17" t="s">
        <v>9</v>
      </c>
      <c r="J119" s="4"/>
      <c r="K119" s="17" t="s">
        <v>9</v>
      </c>
      <c r="L119" s="7"/>
      <c r="M119" s="63"/>
      <c r="N119" s="64"/>
      <c r="O119" s="65"/>
      <c r="P119" s="6"/>
      <c r="Q119" s="4" t="s">
        <v>8</v>
      </c>
      <c r="R119" s="4"/>
      <c r="S119" s="27" t="s">
        <v>7</v>
      </c>
      <c r="T119" s="40" t="str">
        <f>IF(F119="","",IF(COUNTIF(保有資格者入力表!$C$1:$AP$1,F119)=0,"エラー",""))</f>
        <v/>
      </c>
    </row>
    <row r="120" spans="2:20" ht="35.25" customHeight="1">
      <c r="B120" s="36">
        <v>114</v>
      </c>
      <c r="C120" s="10"/>
      <c r="D120" s="10"/>
      <c r="E120" s="10"/>
      <c r="F120" s="16"/>
      <c r="G120" s="9"/>
      <c r="H120" s="4"/>
      <c r="I120" s="17" t="s">
        <v>9</v>
      </c>
      <c r="J120" s="4"/>
      <c r="K120" s="17" t="s">
        <v>9</v>
      </c>
      <c r="L120" s="7"/>
      <c r="M120" s="63"/>
      <c r="N120" s="64"/>
      <c r="O120" s="65"/>
      <c r="P120" s="6"/>
      <c r="Q120" s="4" t="s">
        <v>8</v>
      </c>
      <c r="R120" s="4"/>
      <c r="S120" s="27" t="s">
        <v>7</v>
      </c>
      <c r="T120" s="40" t="str">
        <f>IF(F120="","",IF(COUNTIF(保有資格者入力表!$C$1:$AP$1,F120)=0,"エラー",""))</f>
        <v/>
      </c>
    </row>
    <row r="121" spans="2:20" ht="35.25" customHeight="1">
      <c r="B121" s="37">
        <v>115</v>
      </c>
      <c r="C121" s="10"/>
      <c r="D121" s="10"/>
      <c r="E121" s="10"/>
      <c r="F121" s="16"/>
      <c r="G121" s="9"/>
      <c r="H121" s="4"/>
      <c r="I121" s="17" t="s">
        <v>9</v>
      </c>
      <c r="J121" s="4"/>
      <c r="K121" s="17" t="s">
        <v>9</v>
      </c>
      <c r="L121" s="7"/>
      <c r="M121" s="63"/>
      <c r="N121" s="64"/>
      <c r="O121" s="65"/>
      <c r="P121" s="6"/>
      <c r="Q121" s="4" t="s">
        <v>8</v>
      </c>
      <c r="R121" s="4"/>
      <c r="S121" s="27" t="s">
        <v>7</v>
      </c>
      <c r="T121" s="40" t="str">
        <f>IF(F121="","",IF(COUNTIF(保有資格者入力表!$C$1:$AP$1,F121)=0,"エラー",""))</f>
        <v/>
      </c>
    </row>
    <row r="122" spans="2:20" ht="35.25" customHeight="1">
      <c r="B122" s="36">
        <v>116</v>
      </c>
      <c r="C122" s="10"/>
      <c r="D122" s="10"/>
      <c r="E122" s="10"/>
      <c r="F122" s="16"/>
      <c r="G122" s="9"/>
      <c r="H122" s="4"/>
      <c r="I122" s="17" t="s">
        <v>9</v>
      </c>
      <c r="J122" s="4"/>
      <c r="K122" s="17" t="s">
        <v>9</v>
      </c>
      <c r="L122" s="7"/>
      <c r="M122" s="63"/>
      <c r="N122" s="64"/>
      <c r="O122" s="65"/>
      <c r="P122" s="6"/>
      <c r="Q122" s="4" t="s">
        <v>8</v>
      </c>
      <c r="R122" s="4"/>
      <c r="S122" s="27" t="s">
        <v>7</v>
      </c>
      <c r="T122" s="40" t="str">
        <f>IF(F122="","",IF(COUNTIF(保有資格者入力表!$C$1:$AP$1,F122)=0,"エラー",""))</f>
        <v/>
      </c>
    </row>
    <row r="123" spans="2:20" ht="35.25" customHeight="1">
      <c r="B123" s="37">
        <v>117</v>
      </c>
      <c r="C123" s="10"/>
      <c r="D123" s="10"/>
      <c r="E123" s="10"/>
      <c r="F123" s="16"/>
      <c r="G123" s="9"/>
      <c r="H123" s="4"/>
      <c r="I123" s="17" t="s">
        <v>9</v>
      </c>
      <c r="J123" s="4"/>
      <c r="K123" s="17" t="s">
        <v>9</v>
      </c>
      <c r="L123" s="7"/>
      <c r="M123" s="63"/>
      <c r="N123" s="64"/>
      <c r="O123" s="65"/>
      <c r="P123" s="6"/>
      <c r="Q123" s="4" t="s">
        <v>8</v>
      </c>
      <c r="R123" s="4"/>
      <c r="S123" s="27" t="s">
        <v>7</v>
      </c>
      <c r="T123" s="40" t="str">
        <f>IF(F123="","",IF(COUNTIF(保有資格者入力表!$C$1:$AP$1,F123)=0,"エラー",""))</f>
        <v/>
      </c>
    </row>
    <row r="124" spans="2:20" ht="35.25" customHeight="1">
      <c r="B124" s="36">
        <v>118</v>
      </c>
      <c r="C124" s="10"/>
      <c r="D124" s="10"/>
      <c r="E124" s="15"/>
      <c r="F124" s="16"/>
      <c r="G124" s="9"/>
      <c r="H124" s="4"/>
      <c r="I124" s="17" t="s">
        <v>9</v>
      </c>
      <c r="J124" s="4"/>
      <c r="K124" s="17" t="s">
        <v>9</v>
      </c>
      <c r="L124" s="7"/>
      <c r="M124" s="63"/>
      <c r="N124" s="64"/>
      <c r="O124" s="65"/>
      <c r="P124" s="6"/>
      <c r="Q124" s="4" t="s">
        <v>8</v>
      </c>
      <c r="R124" s="4"/>
      <c r="S124" s="27" t="s">
        <v>7</v>
      </c>
      <c r="T124" s="40" t="str">
        <f>IF(F124="","",IF(COUNTIF(保有資格者入力表!$C$1:$AP$1,F124)=0,"エラー",""))</f>
        <v/>
      </c>
    </row>
    <row r="125" spans="2:20" ht="35.25" customHeight="1">
      <c r="B125" s="37">
        <v>119</v>
      </c>
      <c r="C125" s="10"/>
      <c r="D125" s="10"/>
      <c r="E125" s="10"/>
      <c r="F125" s="16"/>
      <c r="G125" s="9"/>
      <c r="H125" s="4"/>
      <c r="I125" s="17" t="s">
        <v>9</v>
      </c>
      <c r="J125" s="4"/>
      <c r="K125" s="17" t="s">
        <v>9</v>
      </c>
      <c r="L125" s="7"/>
      <c r="M125" s="63"/>
      <c r="N125" s="64"/>
      <c r="O125" s="65"/>
      <c r="P125" s="6"/>
      <c r="Q125" s="4" t="s">
        <v>8</v>
      </c>
      <c r="R125" s="4"/>
      <c r="S125" s="27" t="s">
        <v>7</v>
      </c>
      <c r="T125" s="40" t="str">
        <f>IF(F125="","",IF(COUNTIF(保有資格者入力表!$C$1:$AP$1,F125)=0,"エラー",""))</f>
        <v/>
      </c>
    </row>
    <row r="126" spans="2:20" ht="35.25" customHeight="1">
      <c r="B126" s="36">
        <v>120</v>
      </c>
      <c r="C126" s="10"/>
      <c r="D126" s="11"/>
      <c r="E126" s="11"/>
      <c r="F126" s="16"/>
      <c r="G126" s="9"/>
      <c r="H126" s="4"/>
      <c r="I126" s="17" t="s">
        <v>9</v>
      </c>
      <c r="J126" s="4"/>
      <c r="K126" s="17" t="s">
        <v>9</v>
      </c>
      <c r="L126" s="7"/>
      <c r="M126" s="63"/>
      <c r="N126" s="64"/>
      <c r="O126" s="65"/>
      <c r="P126" s="6"/>
      <c r="Q126" s="4" t="s">
        <v>8</v>
      </c>
      <c r="R126" s="4"/>
      <c r="S126" s="27" t="s">
        <v>7</v>
      </c>
      <c r="T126" s="40" t="str">
        <f>IF(F126="","",IF(COUNTIF(保有資格者入力表!$C$1:$AP$1,F126)=0,"エラー",""))</f>
        <v/>
      </c>
    </row>
    <row r="127" spans="2:20" ht="35.25" customHeight="1">
      <c r="B127" s="37">
        <v>121</v>
      </c>
      <c r="C127" s="19"/>
      <c r="D127" s="13"/>
      <c r="E127" s="10"/>
      <c r="F127" s="16"/>
      <c r="G127" s="18"/>
      <c r="H127" s="17"/>
      <c r="I127" s="17" t="s">
        <v>9</v>
      </c>
      <c r="J127" s="17"/>
      <c r="K127" s="17" t="s">
        <v>9</v>
      </c>
      <c r="L127" s="7"/>
      <c r="M127" s="63"/>
      <c r="N127" s="64"/>
      <c r="O127" s="65"/>
      <c r="P127" s="6"/>
      <c r="Q127" s="4" t="s">
        <v>8</v>
      </c>
      <c r="R127" s="4"/>
      <c r="S127" s="27" t="s">
        <v>7</v>
      </c>
      <c r="T127" s="40" t="str">
        <f>IF(F127="","",IF(COUNTIF(保有資格者入力表!$C$1:$AP$1,F127)=0,"エラー",""))</f>
        <v/>
      </c>
    </row>
    <row r="128" spans="2:20" ht="35.25" customHeight="1">
      <c r="B128" s="36">
        <v>122</v>
      </c>
      <c r="C128" s="11"/>
      <c r="D128" s="10"/>
      <c r="E128" s="11"/>
      <c r="F128" s="16"/>
      <c r="G128" s="9"/>
      <c r="H128" s="4"/>
      <c r="I128" s="17" t="s">
        <v>9</v>
      </c>
      <c r="J128" s="4"/>
      <c r="K128" s="17" t="s">
        <v>9</v>
      </c>
      <c r="L128" s="7"/>
      <c r="M128" s="63"/>
      <c r="N128" s="64"/>
      <c r="O128" s="65"/>
      <c r="P128" s="6"/>
      <c r="Q128" s="4" t="s">
        <v>8</v>
      </c>
      <c r="R128" s="4"/>
      <c r="S128" s="27" t="s">
        <v>7</v>
      </c>
      <c r="T128" s="40" t="str">
        <f>IF(F128="","",IF(COUNTIF(保有資格者入力表!$C$1:$AP$1,F128)=0,"エラー",""))</f>
        <v/>
      </c>
    </row>
    <row r="129" spans="2:20" ht="35.25" customHeight="1">
      <c r="B129" s="37">
        <v>123</v>
      </c>
      <c r="C129" s="10"/>
      <c r="D129" s="10"/>
      <c r="E129" s="10"/>
      <c r="F129" s="16"/>
      <c r="G129" s="9"/>
      <c r="H129" s="4"/>
      <c r="I129" s="17" t="s">
        <v>9</v>
      </c>
      <c r="J129" s="4"/>
      <c r="K129" s="17" t="s">
        <v>9</v>
      </c>
      <c r="L129" s="7"/>
      <c r="M129" s="63"/>
      <c r="N129" s="64"/>
      <c r="O129" s="65"/>
      <c r="P129" s="6"/>
      <c r="Q129" s="4" t="s">
        <v>8</v>
      </c>
      <c r="R129" s="4"/>
      <c r="S129" s="27" t="s">
        <v>7</v>
      </c>
      <c r="T129" s="40" t="str">
        <f>IF(F129="","",IF(COUNTIF(保有資格者入力表!$C$1:$AP$1,F129)=0,"エラー",""))</f>
        <v/>
      </c>
    </row>
    <row r="130" spans="2:20" ht="35.25" customHeight="1">
      <c r="B130" s="36">
        <v>124</v>
      </c>
      <c r="C130" s="10"/>
      <c r="D130" s="10"/>
      <c r="E130" s="10"/>
      <c r="F130" s="16"/>
      <c r="G130" s="9"/>
      <c r="H130" s="4"/>
      <c r="I130" s="17" t="s">
        <v>9</v>
      </c>
      <c r="J130" s="4"/>
      <c r="K130" s="17" t="s">
        <v>9</v>
      </c>
      <c r="L130" s="7"/>
      <c r="M130" s="63"/>
      <c r="N130" s="64"/>
      <c r="O130" s="65"/>
      <c r="P130" s="6"/>
      <c r="Q130" s="4" t="s">
        <v>8</v>
      </c>
      <c r="R130" s="4"/>
      <c r="S130" s="27" t="s">
        <v>7</v>
      </c>
      <c r="T130" s="40" t="str">
        <f>IF(F130="","",IF(COUNTIF(保有資格者入力表!$C$1:$AP$1,F130)=0,"エラー",""))</f>
        <v/>
      </c>
    </row>
    <row r="131" spans="2:20" ht="35.25" customHeight="1">
      <c r="B131" s="37">
        <v>125</v>
      </c>
      <c r="C131" s="10"/>
      <c r="D131" s="10"/>
      <c r="E131" s="10"/>
      <c r="F131" s="16"/>
      <c r="G131" s="9"/>
      <c r="H131" s="4"/>
      <c r="I131" s="17" t="s">
        <v>9</v>
      </c>
      <c r="J131" s="4"/>
      <c r="K131" s="17" t="s">
        <v>9</v>
      </c>
      <c r="L131" s="7"/>
      <c r="M131" s="63"/>
      <c r="N131" s="64"/>
      <c r="O131" s="65"/>
      <c r="P131" s="6"/>
      <c r="Q131" s="4" t="s">
        <v>8</v>
      </c>
      <c r="R131" s="4"/>
      <c r="S131" s="27" t="s">
        <v>7</v>
      </c>
      <c r="T131" s="40" t="str">
        <f>IF(F131="","",IF(COUNTIF(保有資格者入力表!$C$1:$AP$1,F131)=0,"エラー",""))</f>
        <v/>
      </c>
    </row>
    <row r="132" spans="2:20" ht="35.25" customHeight="1">
      <c r="B132" s="36">
        <v>126</v>
      </c>
      <c r="C132" s="10"/>
      <c r="D132" s="10"/>
      <c r="E132" s="10"/>
      <c r="F132" s="16"/>
      <c r="G132" s="9"/>
      <c r="H132" s="4"/>
      <c r="I132" s="17" t="s">
        <v>9</v>
      </c>
      <c r="J132" s="4"/>
      <c r="K132" s="17" t="s">
        <v>9</v>
      </c>
      <c r="L132" s="7"/>
      <c r="M132" s="63"/>
      <c r="N132" s="64"/>
      <c r="O132" s="65"/>
      <c r="P132" s="6"/>
      <c r="Q132" s="4" t="s">
        <v>8</v>
      </c>
      <c r="R132" s="4"/>
      <c r="S132" s="27" t="s">
        <v>7</v>
      </c>
      <c r="T132" s="40" t="str">
        <f>IF(F132="","",IF(COUNTIF(保有資格者入力表!$C$1:$AP$1,F132)=0,"エラー",""))</f>
        <v/>
      </c>
    </row>
    <row r="133" spans="2:20" ht="35.25" customHeight="1">
      <c r="B133" s="37">
        <v>127</v>
      </c>
      <c r="C133" s="10"/>
      <c r="D133" s="10"/>
      <c r="E133" s="10"/>
      <c r="F133" s="16"/>
      <c r="G133" s="9"/>
      <c r="H133" s="4"/>
      <c r="I133" s="17" t="s">
        <v>9</v>
      </c>
      <c r="J133" s="4"/>
      <c r="K133" s="17" t="s">
        <v>9</v>
      </c>
      <c r="L133" s="7"/>
      <c r="M133" s="63"/>
      <c r="N133" s="64"/>
      <c r="O133" s="65"/>
      <c r="P133" s="6"/>
      <c r="Q133" s="4" t="s">
        <v>8</v>
      </c>
      <c r="R133" s="4"/>
      <c r="S133" s="27" t="s">
        <v>7</v>
      </c>
      <c r="T133" s="40" t="str">
        <f>IF(F133="","",IF(COUNTIF(保有資格者入力表!$C$1:$AP$1,F133)=0,"エラー",""))</f>
        <v/>
      </c>
    </row>
    <row r="134" spans="2:20" ht="35.25" customHeight="1">
      <c r="B134" s="36">
        <v>128</v>
      </c>
      <c r="C134" s="10"/>
      <c r="D134" s="10"/>
      <c r="E134" s="15"/>
      <c r="F134" s="16"/>
      <c r="G134" s="9"/>
      <c r="H134" s="4"/>
      <c r="I134" s="17" t="s">
        <v>9</v>
      </c>
      <c r="J134" s="4"/>
      <c r="K134" s="17" t="s">
        <v>9</v>
      </c>
      <c r="L134" s="7"/>
      <c r="M134" s="63"/>
      <c r="N134" s="64"/>
      <c r="O134" s="65"/>
      <c r="P134" s="6"/>
      <c r="Q134" s="4" t="s">
        <v>8</v>
      </c>
      <c r="R134" s="4"/>
      <c r="S134" s="27" t="s">
        <v>7</v>
      </c>
      <c r="T134" s="40" t="str">
        <f>IF(F134="","",IF(COUNTIF(保有資格者入力表!$C$1:$AP$1,F134)=0,"エラー",""))</f>
        <v/>
      </c>
    </row>
    <row r="135" spans="2:20" ht="35.25" customHeight="1">
      <c r="B135" s="37">
        <v>129</v>
      </c>
      <c r="C135" s="10"/>
      <c r="D135" s="10"/>
      <c r="E135" s="10"/>
      <c r="F135" s="16"/>
      <c r="G135" s="9"/>
      <c r="H135" s="4"/>
      <c r="I135" s="17" t="s">
        <v>9</v>
      </c>
      <c r="J135" s="4"/>
      <c r="K135" s="17" t="s">
        <v>9</v>
      </c>
      <c r="L135" s="7"/>
      <c r="M135" s="63"/>
      <c r="N135" s="64"/>
      <c r="O135" s="65"/>
      <c r="P135" s="6"/>
      <c r="Q135" s="4" t="s">
        <v>8</v>
      </c>
      <c r="R135" s="4"/>
      <c r="S135" s="27" t="s">
        <v>7</v>
      </c>
      <c r="T135" s="40" t="str">
        <f>IF(F135="","",IF(COUNTIF(保有資格者入力表!$C$1:$AP$1,F135)=0,"エラー",""))</f>
        <v/>
      </c>
    </row>
    <row r="136" spans="2:20" ht="35.25" customHeight="1">
      <c r="B136" s="36">
        <v>130</v>
      </c>
      <c r="C136" s="10"/>
      <c r="D136" s="11"/>
      <c r="E136" s="11"/>
      <c r="F136" s="16"/>
      <c r="G136" s="9"/>
      <c r="H136" s="4"/>
      <c r="I136" s="17" t="s">
        <v>9</v>
      </c>
      <c r="J136" s="4"/>
      <c r="K136" s="17" t="s">
        <v>9</v>
      </c>
      <c r="L136" s="7"/>
      <c r="M136" s="63"/>
      <c r="N136" s="64"/>
      <c r="O136" s="65"/>
      <c r="P136" s="6"/>
      <c r="Q136" s="4" t="s">
        <v>8</v>
      </c>
      <c r="R136" s="4"/>
      <c r="S136" s="27" t="s">
        <v>7</v>
      </c>
      <c r="T136" s="40" t="str">
        <f>IF(F136="","",IF(COUNTIF(保有資格者入力表!$C$1:$AP$1,F136)=0,"エラー",""))</f>
        <v/>
      </c>
    </row>
    <row r="137" spans="2:20" ht="35.25" customHeight="1">
      <c r="B137" s="37">
        <v>131</v>
      </c>
      <c r="C137" s="19"/>
      <c r="D137" s="13"/>
      <c r="E137" s="10"/>
      <c r="F137" s="16"/>
      <c r="G137" s="18"/>
      <c r="H137" s="17"/>
      <c r="I137" s="17" t="s">
        <v>9</v>
      </c>
      <c r="J137" s="17"/>
      <c r="K137" s="17" t="s">
        <v>9</v>
      </c>
      <c r="L137" s="7"/>
      <c r="M137" s="63"/>
      <c r="N137" s="64"/>
      <c r="O137" s="65"/>
      <c r="P137" s="6"/>
      <c r="Q137" s="4" t="s">
        <v>8</v>
      </c>
      <c r="R137" s="4"/>
      <c r="S137" s="27" t="s">
        <v>7</v>
      </c>
      <c r="T137" s="40" t="str">
        <f>IF(F137="","",IF(COUNTIF(保有資格者入力表!$C$1:$AP$1,F137)=0,"エラー",""))</f>
        <v/>
      </c>
    </row>
    <row r="138" spans="2:20" ht="35.25" customHeight="1">
      <c r="B138" s="36">
        <v>132</v>
      </c>
      <c r="C138" s="11"/>
      <c r="D138" s="10"/>
      <c r="E138" s="11"/>
      <c r="F138" s="16"/>
      <c r="G138" s="9"/>
      <c r="H138" s="4"/>
      <c r="I138" s="17" t="s">
        <v>9</v>
      </c>
      <c r="J138" s="4"/>
      <c r="K138" s="17" t="s">
        <v>9</v>
      </c>
      <c r="L138" s="7"/>
      <c r="M138" s="63"/>
      <c r="N138" s="64"/>
      <c r="O138" s="65"/>
      <c r="P138" s="6"/>
      <c r="Q138" s="4" t="s">
        <v>8</v>
      </c>
      <c r="R138" s="4"/>
      <c r="S138" s="27" t="s">
        <v>7</v>
      </c>
      <c r="T138" s="40" t="str">
        <f>IF(F138="","",IF(COUNTIF(保有資格者入力表!$C$1:$AP$1,F138)=0,"エラー",""))</f>
        <v/>
      </c>
    </row>
    <row r="139" spans="2:20" ht="35.25" customHeight="1">
      <c r="B139" s="37">
        <v>133</v>
      </c>
      <c r="C139" s="10"/>
      <c r="D139" s="10"/>
      <c r="E139" s="10"/>
      <c r="F139" s="16"/>
      <c r="G139" s="9"/>
      <c r="H139" s="4"/>
      <c r="I139" s="17" t="s">
        <v>9</v>
      </c>
      <c r="J139" s="4"/>
      <c r="K139" s="17" t="s">
        <v>9</v>
      </c>
      <c r="L139" s="7"/>
      <c r="M139" s="63"/>
      <c r="N139" s="64"/>
      <c r="O139" s="65"/>
      <c r="P139" s="6"/>
      <c r="Q139" s="4" t="s">
        <v>8</v>
      </c>
      <c r="R139" s="4"/>
      <c r="S139" s="27" t="s">
        <v>7</v>
      </c>
      <c r="T139" s="40" t="str">
        <f>IF(F139="","",IF(COUNTIF(保有資格者入力表!$C$1:$AP$1,F139)=0,"エラー",""))</f>
        <v/>
      </c>
    </row>
    <row r="140" spans="2:20" ht="35.25" customHeight="1">
      <c r="B140" s="36">
        <v>134</v>
      </c>
      <c r="C140" s="10"/>
      <c r="D140" s="10"/>
      <c r="E140" s="10"/>
      <c r="F140" s="16"/>
      <c r="G140" s="9"/>
      <c r="H140" s="4"/>
      <c r="I140" s="17" t="s">
        <v>9</v>
      </c>
      <c r="J140" s="4"/>
      <c r="K140" s="17" t="s">
        <v>9</v>
      </c>
      <c r="L140" s="7"/>
      <c r="M140" s="63"/>
      <c r="N140" s="64"/>
      <c r="O140" s="65"/>
      <c r="P140" s="6"/>
      <c r="Q140" s="4" t="s">
        <v>8</v>
      </c>
      <c r="R140" s="4"/>
      <c r="S140" s="27" t="s">
        <v>7</v>
      </c>
      <c r="T140" s="40" t="str">
        <f>IF(F140="","",IF(COUNTIF(保有資格者入力表!$C$1:$AP$1,F140)=0,"エラー",""))</f>
        <v/>
      </c>
    </row>
    <row r="141" spans="2:20" ht="35.25" customHeight="1">
      <c r="B141" s="37">
        <v>135</v>
      </c>
      <c r="C141" s="10"/>
      <c r="D141" s="10"/>
      <c r="E141" s="10"/>
      <c r="F141" s="16"/>
      <c r="G141" s="9"/>
      <c r="H141" s="4"/>
      <c r="I141" s="17" t="s">
        <v>9</v>
      </c>
      <c r="J141" s="4"/>
      <c r="K141" s="17" t="s">
        <v>9</v>
      </c>
      <c r="L141" s="7"/>
      <c r="M141" s="63"/>
      <c r="N141" s="64"/>
      <c r="O141" s="65"/>
      <c r="P141" s="6"/>
      <c r="Q141" s="4" t="s">
        <v>8</v>
      </c>
      <c r="R141" s="4"/>
      <c r="S141" s="27" t="s">
        <v>7</v>
      </c>
      <c r="T141" s="40" t="str">
        <f>IF(F141="","",IF(COUNTIF(保有資格者入力表!$C$1:$AP$1,F141)=0,"エラー",""))</f>
        <v/>
      </c>
    </row>
    <row r="142" spans="2:20" ht="35.25" customHeight="1">
      <c r="B142" s="36">
        <v>136</v>
      </c>
      <c r="C142" s="10"/>
      <c r="D142" s="10"/>
      <c r="E142" s="10"/>
      <c r="F142" s="16"/>
      <c r="G142" s="9"/>
      <c r="H142" s="4"/>
      <c r="I142" s="17" t="s">
        <v>9</v>
      </c>
      <c r="J142" s="4"/>
      <c r="K142" s="17" t="s">
        <v>9</v>
      </c>
      <c r="L142" s="7"/>
      <c r="M142" s="63"/>
      <c r="N142" s="64"/>
      <c r="O142" s="65"/>
      <c r="P142" s="6"/>
      <c r="Q142" s="4" t="s">
        <v>8</v>
      </c>
      <c r="R142" s="4"/>
      <c r="S142" s="27" t="s">
        <v>7</v>
      </c>
      <c r="T142" s="40" t="str">
        <f>IF(F142="","",IF(COUNTIF(保有資格者入力表!$C$1:$AP$1,F142)=0,"エラー",""))</f>
        <v/>
      </c>
    </row>
    <row r="143" spans="2:20" ht="35.25" customHeight="1">
      <c r="B143" s="37">
        <v>137</v>
      </c>
      <c r="C143" s="10"/>
      <c r="D143" s="10"/>
      <c r="E143" s="10"/>
      <c r="F143" s="16"/>
      <c r="G143" s="9"/>
      <c r="H143" s="4"/>
      <c r="I143" s="17" t="s">
        <v>9</v>
      </c>
      <c r="J143" s="4"/>
      <c r="K143" s="17" t="s">
        <v>9</v>
      </c>
      <c r="L143" s="7"/>
      <c r="M143" s="63"/>
      <c r="N143" s="64"/>
      <c r="O143" s="65"/>
      <c r="P143" s="6"/>
      <c r="Q143" s="4" t="s">
        <v>8</v>
      </c>
      <c r="R143" s="4"/>
      <c r="S143" s="27" t="s">
        <v>7</v>
      </c>
      <c r="T143" s="40" t="str">
        <f>IF(F143="","",IF(COUNTIF(保有資格者入力表!$C$1:$AP$1,F143)=0,"エラー",""))</f>
        <v/>
      </c>
    </row>
    <row r="144" spans="2:20" ht="35.25" customHeight="1">
      <c r="B144" s="36">
        <v>138</v>
      </c>
      <c r="C144" s="10"/>
      <c r="D144" s="10"/>
      <c r="E144" s="15"/>
      <c r="F144" s="16"/>
      <c r="G144" s="9"/>
      <c r="H144" s="4"/>
      <c r="I144" s="17" t="s">
        <v>9</v>
      </c>
      <c r="J144" s="4"/>
      <c r="K144" s="17" t="s">
        <v>9</v>
      </c>
      <c r="L144" s="7"/>
      <c r="M144" s="63"/>
      <c r="N144" s="64"/>
      <c r="O144" s="65"/>
      <c r="P144" s="6"/>
      <c r="Q144" s="4" t="s">
        <v>8</v>
      </c>
      <c r="R144" s="4"/>
      <c r="S144" s="27" t="s">
        <v>7</v>
      </c>
      <c r="T144" s="40" t="str">
        <f>IF(F144="","",IF(COUNTIF(保有資格者入力表!$C$1:$AP$1,F144)=0,"エラー",""))</f>
        <v/>
      </c>
    </row>
    <row r="145" spans="2:20" ht="35.25" customHeight="1">
      <c r="B145" s="37">
        <v>139</v>
      </c>
      <c r="C145" s="10"/>
      <c r="D145" s="10"/>
      <c r="E145" s="10"/>
      <c r="F145" s="16"/>
      <c r="G145" s="9"/>
      <c r="H145" s="4"/>
      <c r="I145" s="17" t="s">
        <v>9</v>
      </c>
      <c r="J145" s="4"/>
      <c r="K145" s="17" t="s">
        <v>9</v>
      </c>
      <c r="L145" s="7"/>
      <c r="M145" s="63"/>
      <c r="N145" s="64"/>
      <c r="O145" s="65"/>
      <c r="P145" s="6"/>
      <c r="Q145" s="4" t="s">
        <v>8</v>
      </c>
      <c r="R145" s="4"/>
      <c r="S145" s="27" t="s">
        <v>7</v>
      </c>
      <c r="T145" s="40" t="str">
        <f>IF(F145="","",IF(COUNTIF(保有資格者入力表!$C$1:$AP$1,F145)=0,"エラー",""))</f>
        <v/>
      </c>
    </row>
    <row r="146" spans="2:20" ht="35.25" customHeight="1">
      <c r="B146" s="36">
        <v>140</v>
      </c>
      <c r="C146" s="10"/>
      <c r="D146" s="11"/>
      <c r="E146" s="11"/>
      <c r="F146" s="16"/>
      <c r="G146" s="9"/>
      <c r="H146" s="4"/>
      <c r="I146" s="17" t="s">
        <v>9</v>
      </c>
      <c r="J146" s="4"/>
      <c r="K146" s="17" t="s">
        <v>9</v>
      </c>
      <c r="L146" s="7"/>
      <c r="M146" s="63"/>
      <c r="N146" s="64"/>
      <c r="O146" s="65"/>
      <c r="P146" s="6"/>
      <c r="Q146" s="4" t="s">
        <v>8</v>
      </c>
      <c r="R146" s="4"/>
      <c r="S146" s="27" t="s">
        <v>7</v>
      </c>
      <c r="T146" s="40" t="str">
        <f>IF(F146="","",IF(COUNTIF(保有資格者入力表!$C$1:$AP$1,F146)=0,"エラー",""))</f>
        <v/>
      </c>
    </row>
    <row r="147" spans="2:20" ht="35.25" customHeight="1">
      <c r="B147" s="37">
        <v>141</v>
      </c>
      <c r="C147" s="19"/>
      <c r="D147" s="13"/>
      <c r="E147" s="10"/>
      <c r="F147" s="16"/>
      <c r="G147" s="18"/>
      <c r="H147" s="17"/>
      <c r="I147" s="17" t="s">
        <v>9</v>
      </c>
      <c r="J147" s="17"/>
      <c r="K147" s="17" t="s">
        <v>9</v>
      </c>
      <c r="L147" s="7"/>
      <c r="M147" s="63"/>
      <c r="N147" s="64"/>
      <c r="O147" s="65"/>
      <c r="P147" s="6"/>
      <c r="Q147" s="4" t="s">
        <v>8</v>
      </c>
      <c r="R147" s="4"/>
      <c r="S147" s="27" t="s">
        <v>7</v>
      </c>
      <c r="T147" s="40" t="str">
        <f>IF(F147="","",IF(COUNTIF(保有資格者入力表!$C$1:$AP$1,F147)=0,"エラー",""))</f>
        <v/>
      </c>
    </row>
    <row r="148" spans="2:20" ht="35.25" customHeight="1">
      <c r="B148" s="36">
        <v>142</v>
      </c>
      <c r="C148" s="11"/>
      <c r="D148" s="10"/>
      <c r="E148" s="11"/>
      <c r="F148" s="16"/>
      <c r="G148" s="9"/>
      <c r="H148" s="4"/>
      <c r="I148" s="17" t="s">
        <v>9</v>
      </c>
      <c r="J148" s="4"/>
      <c r="K148" s="17" t="s">
        <v>9</v>
      </c>
      <c r="L148" s="7"/>
      <c r="M148" s="63"/>
      <c r="N148" s="64"/>
      <c r="O148" s="65"/>
      <c r="P148" s="6"/>
      <c r="Q148" s="4" t="s">
        <v>8</v>
      </c>
      <c r="R148" s="4"/>
      <c r="S148" s="27" t="s">
        <v>7</v>
      </c>
      <c r="T148" s="40" t="str">
        <f>IF(F148="","",IF(COUNTIF(保有資格者入力表!$C$1:$AP$1,F148)=0,"エラー",""))</f>
        <v/>
      </c>
    </row>
    <row r="149" spans="2:20" ht="35.25" customHeight="1">
      <c r="B149" s="37">
        <v>143</v>
      </c>
      <c r="C149" s="10"/>
      <c r="D149" s="10"/>
      <c r="E149" s="10"/>
      <c r="F149" s="16"/>
      <c r="G149" s="9"/>
      <c r="H149" s="4"/>
      <c r="I149" s="17" t="s">
        <v>9</v>
      </c>
      <c r="J149" s="4"/>
      <c r="K149" s="17" t="s">
        <v>9</v>
      </c>
      <c r="L149" s="7"/>
      <c r="M149" s="63"/>
      <c r="N149" s="64"/>
      <c r="O149" s="65"/>
      <c r="P149" s="6"/>
      <c r="Q149" s="4" t="s">
        <v>8</v>
      </c>
      <c r="R149" s="4"/>
      <c r="S149" s="27" t="s">
        <v>7</v>
      </c>
      <c r="T149" s="40" t="str">
        <f>IF(F149="","",IF(COUNTIF(保有資格者入力表!$C$1:$AP$1,F149)=0,"エラー",""))</f>
        <v/>
      </c>
    </row>
    <row r="150" spans="2:20" ht="35.25" customHeight="1">
      <c r="B150" s="36">
        <v>144</v>
      </c>
      <c r="C150" s="10"/>
      <c r="D150" s="10"/>
      <c r="E150" s="10"/>
      <c r="F150" s="16"/>
      <c r="G150" s="9"/>
      <c r="H150" s="4"/>
      <c r="I150" s="17" t="s">
        <v>9</v>
      </c>
      <c r="J150" s="4"/>
      <c r="K150" s="17" t="s">
        <v>9</v>
      </c>
      <c r="L150" s="7"/>
      <c r="M150" s="63"/>
      <c r="N150" s="64"/>
      <c r="O150" s="65"/>
      <c r="P150" s="6"/>
      <c r="Q150" s="4" t="s">
        <v>8</v>
      </c>
      <c r="R150" s="4"/>
      <c r="S150" s="27" t="s">
        <v>7</v>
      </c>
      <c r="T150" s="40" t="str">
        <f>IF(F150="","",IF(COUNTIF(保有資格者入力表!$C$1:$AP$1,F150)=0,"エラー",""))</f>
        <v/>
      </c>
    </row>
    <row r="151" spans="2:20" ht="35.25" customHeight="1">
      <c r="B151" s="37">
        <v>145</v>
      </c>
      <c r="C151" s="10"/>
      <c r="D151" s="10"/>
      <c r="E151" s="10"/>
      <c r="F151" s="16"/>
      <c r="G151" s="9"/>
      <c r="H151" s="4"/>
      <c r="I151" s="17" t="s">
        <v>9</v>
      </c>
      <c r="J151" s="4"/>
      <c r="K151" s="17" t="s">
        <v>9</v>
      </c>
      <c r="L151" s="7"/>
      <c r="M151" s="63"/>
      <c r="N151" s="64"/>
      <c r="O151" s="65"/>
      <c r="P151" s="6"/>
      <c r="Q151" s="4" t="s">
        <v>8</v>
      </c>
      <c r="R151" s="4"/>
      <c r="S151" s="27" t="s">
        <v>7</v>
      </c>
      <c r="T151" s="40" t="str">
        <f>IF(F151="","",IF(COUNTIF(保有資格者入力表!$C$1:$AP$1,F151)=0,"エラー",""))</f>
        <v/>
      </c>
    </row>
    <row r="152" spans="2:20" ht="35.25" customHeight="1">
      <c r="B152" s="36">
        <v>146</v>
      </c>
      <c r="C152" s="10"/>
      <c r="D152" s="10"/>
      <c r="E152" s="10"/>
      <c r="F152" s="16"/>
      <c r="G152" s="9"/>
      <c r="H152" s="4"/>
      <c r="I152" s="17" t="s">
        <v>9</v>
      </c>
      <c r="J152" s="4"/>
      <c r="K152" s="17" t="s">
        <v>9</v>
      </c>
      <c r="L152" s="7"/>
      <c r="M152" s="63"/>
      <c r="N152" s="64"/>
      <c r="O152" s="65"/>
      <c r="P152" s="6"/>
      <c r="Q152" s="4" t="s">
        <v>8</v>
      </c>
      <c r="R152" s="4"/>
      <c r="S152" s="27" t="s">
        <v>7</v>
      </c>
      <c r="T152" s="40" t="str">
        <f>IF(F152="","",IF(COUNTIF(保有資格者入力表!$C$1:$AP$1,F152)=0,"エラー",""))</f>
        <v/>
      </c>
    </row>
    <row r="153" spans="2:20" ht="35.25" customHeight="1">
      <c r="B153" s="37">
        <v>147</v>
      </c>
      <c r="C153" s="10"/>
      <c r="D153" s="10"/>
      <c r="E153" s="10"/>
      <c r="F153" s="16"/>
      <c r="G153" s="9"/>
      <c r="H153" s="4"/>
      <c r="I153" s="17" t="s">
        <v>9</v>
      </c>
      <c r="J153" s="4"/>
      <c r="K153" s="17" t="s">
        <v>9</v>
      </c>
      <c r="L153" s="7"/>
      <c r="M153" s="63"/>
      <c r="N153" s="64"/>
      <c r="O153" s="65"/>
      <c r="P153" s="6"/>
      <c r="Q153" s="4" t="s">
        <v>8</v>
      </c>
      <c r="R153" s="4"/>
      <c r="S153" s="27" t="s">
        <v>7</v>
      </c>
      <c r="T153" s="40" t="str">
        <f>IF(F153="","",IF(COUNTIF(保有資格者入力表!$C$1:$AP$1,F153)=0,"エラー",""))</f>
        <v/>
      </c>
    </row>
    <row r="154" spans="2:20" ht="35.25" customHeight="1">
      <c r="B154" s="36">
        <v>148</v>
      </c>
      <c r="C154" s="10"/>
      <c r="D154" s="10"/>
      <c r="E154" s="15"/>
      <c r="F154" s="16"/>
      <c r="G154" s="9"/>
      <c r="H154" s="4"/>
      <c r="I154" s="17" t="s">
        <v>9</v>
      </c>
      <c r="J154" s="4"/>
      <c r="K154" s="17" t="s">
        <v>9</v>
      </c>
      <c r="L154" s="7"/>
      <c r="M154" s="63"/>
      <c r="N154" s="64"/>
      <c r="O154" s="65"/>
      <c r="P154" s="6"/>
      <c r="Q154" s="4" t="s">
        <v>8</v>
      </c>
      <c r="R154" s="4"/>
      <c r="S154" s="27" t="s">
        <v>7</v>
      </c>
      <c r="T154" s="40" t="str">
        <f>IF(F154="","",IF(COUNTIF(保有資格者入力表!$C$1:$AP$1,F154)=0,"エラー",""))</f>
        <v/>
      </c>
    </row>
    <row r="155" spans="2:20" ht="35.25" customHeight="1">
      <c r="B155" s="37">
        <v>149</v>
      </c>
      <c r="C155" s="10"/>
      <c r="D155" s="10"/>
      <c r="E155" s="10"/>
      <c r="F155" s="16"/>
      <c r="G155" s="9"/>
      <c r="H155" s="4"/>
      <c r="I155" s="17" t="s">
        <v>9</v>
      </c>
      <c r="J155" s="4"/>
      <c r="K155" s="17" t="s">
        <v>9</v>
      </c>
      <c r="L155" s="7"/>
      <c r="M155" s="63"/>
      <c r="N155" s="64"/>
      <c r="O155" s="65"/>
      <c r="P155" s="6"/>
      <c r="Q155" s="4" t="s">
        <v>8</v>
      </c>
      <c r="R155" s="4"/>
      <c r="S155" s="27" t="s">
        <v>7</v>
      </c>
      <c r="T155" s="40" t="str">
        <f>IF(F155="","",IF(COUNTIF(保有資格者入力表!$C$1:$AP$1,F155)=0,"エラー",""))</f>
        <v/>
      </c>
    </row>
    <row r="156" spans="2:20" ht="35.25" customHeight="1">
      <c r="B156" s="36">
        <v>150</v>
      </c>
      <c r="C156" s="10"/>
      <c r="D156" s="11"/>
      <c r="E156" s="11"/>
      <c r="F156" s="16"/>
      <c r="G156" s="9"/>
      <c r="H156" s="4"/>
      <c r="I156" s="17" t="s">
        <v>9</v>
      </c>
      <c r="J156" s="4"/>
      <c r="K156" s="17" t="s">
        <v>9</v>
      </c>
      <c r="L156" s="7"/>
      <c r="M156" s="63"/>
      <c r="N156" s="64"/>
      <c r="O156" s="65"/>
      <c r="P156" s="6"/>
      <c r="Q156" s="4" t="s">
        <v>8</v>
      </c>
      <c r="R156" s="4"/>
      <c r="S156" s="27" t="s">
        <v>7</v>
      </c>
      <c r="T156" s="40" t="str">
        <f>IF(F156="","",IF(COUNTIF(保有資格者入力表!$C$1:$AP$1,F156)=0,"エラー",""))</f>
        <v/>
      </c>
    </row>
    <row r="157" spans="2:20" ht="35.25" customHeight="1">
      <c r="B157" s="37">
        <v>151</v>
      </c>
      <c r="C157" s="19"/>
      <c r="D157" s="13"/>
      <c r="E157" s="10"/>
      <c r="F157" s="16"/>
      <c r="G157" s="18"/>
      <c r="H157" s="17"/>
      <c r="I157" s="17" t="s">
        <v>9</v>
      </c>
      <c r="J157" s="17"/>
      <c r="K157" s="17" t="s">
        <v>9</v>
      </c>
      <c r="L157" s="7"/>
      <c r="M157" s="63"/>
      <c r="N157" s="64"/>
      <c r="O157" s="65"/>
      <c r="P157" s="6"/>
      <c r="Q157" s="4" t="s">
        <v>8</v>
      </c>
      <c r="R157" s="4"/>
      <c r="S157" s="27" t="s">
        <v>7</v>
      </c>
      <c r="T157" s="40" t="str">
        <f>IF(F157="","",IF(COUNTIF(保有資格者入力表!$C$1:$AP$1,F157)=0,"エラー",""))</f>
        <v/>
      </c>
    </row>
    <row r="158" spans="2:20" ht="35.25" customHeight="1">
      <c r="B158" s="36">
        <v>152</v>
      </c>
      <c r="C158" s="11"/>
      <c r="D158" s="10"/>
      <c r="E158" s="11"/>
      <c r="F158" s="16"/>
      <c r="G158" s="9"/>
      <c r="H158" s="4"/>
      <c r="I158" s="17" t="s">
        <v>9</v>
      </c>
      <c r="J158" s="4"/>
      <c r="K158" s="17" t="s">
        <v>9</v>
      </c>
      <c r="L158" s="7"/>
      <c r="M158" s="63"/>
      <c r="N158" s="64"/>
      <c r="O158" s="65"/>
      <c r="P158" s="6"/>
      <c r="Q158" s="4" t="s">
        <v>8</v>
      </c>
      <c r="R158" s="4"/>
      <c r="S158" s="27" t="s">
        <v>7</v>
      </c>
      <c r="T158" s="40" t="str">
        <f>IF(F158="","",IF(COUNTIF(保有資格者入力表!$C$1:$AP$1,F158)=0,"エラー",""))</f>
        <v/>
      </c>
    </row>
    <row r="159" spans="2:20" ht="35.25" customHeight="1">
      <c r="B159" s="37">
        <v>153</v>
      </c>
      <c r="C159" s="10"/>
      <c r="D159" s="10"/>
      <c r="E159" s="10"/>
      <c r="F159" s="16"/>
      <c r="G159" s="9"/>
      <c r="H159" s="4"/>
      <c r="I159" s="17" t="s">
        <v>9</v>
      </c>
      <c r="J159" s="4"/>
      <c r="K159" s="17" t="s">
        <v>9</v>
      </c>
      <c r="L159" s="7"/>
      <c r="M159" s="63"/>
      <c r="N159" s="64"/>
      <c r="O159" s="65"/>
      <c r="P159" s="6"/>
      <c r="Q159" s="4" t="s">
        <v>8</v>
      </c>
      <c r="R159" s="4"/>
      <c r="S159" s="27" t="s">
        <v>7</v>
      </c>
      <c r="T159" s="40" t="str">
        <f>IF(F159="","",IF(COUNTIF(保有資格者入力表!$C$1:$AP$1,F159)=0,"エラー",""))</f>
        <v/>
      </c>
    </row>
    <row r="160" spans="2:20" ht="35.25" customHeight="1">
      <c r="B160" s="36">
        <v>154</v>
      </c>
      <c r="C160" s="10"/>
      <c r="D160" s="10"/>
      <c r="E160" s="10"/>
      <c r="F160" s="16"/>
      <c r="G160" s="9"/>
      <c r="H160" s="4"/>
      <c r="I160" s="17" t="s">
        <v>9</v>
      </c>
      <c r="J160" s="4"/>
      <c r="K160" s="17" t="s">
        <v>9</v>
      </c>
      <c r="L160" s="7"/>
      <c r="M160" s="63"/>
      <c r="N160" s="64"/>
      <c r="O160" s="65"/>
      <c r="P160" s="6"/>
      <c r="Q160" s="4" t="s">
        <v>8</v>
      </c>
      <c r="R160" s="4"/>
      <c r="S160" s="27" t="s">
        <v>7</v>
      </c>
      <c r="T160" s="40" t="str">
        <f>IF(F160="","",IF(COUNTIF(保有資格者入力表!$C$1:$AP$1,F160)=0,"エラー",""))</f>
        <v/>
      </c>
    </row>
    <row r="161" spans="2:20" ht="35.25" customHeight="1">
      <c r="B161" s="37">
        <v>155</v>
      </c>
      <c r="C161" s="10"/>
      <c r="D161" s="10"/>
      <c r="E161" s="10"/>
      <c r="F161" s="16"/>
      <c r="G161" s="9"/>
      <c r="H161" s="4"/>
      <c r="I161" s="17" t="s">
        <v>9</v>
      </c>
      <c r="J161" s="4"/>
      <c r="K161" s="17" t="s">
        <v>9</v>
      </c>
      <c r="L161" s="7"/>
      <c r="M161" s="63"/>
      <c r="N161" s="64"/>
      <c r="O161" s="65"/>
      <c r="P161" s="6"/>
      <c r="Q161" s="4" t="s">
        <v>8</v>
      </c>
      <c r="R161" s="4"/>
      <c r="S161" s="27" t="s">
        <v>7</v>
      </c>
      <c r="T161" s="40" t="str">
        <f>IF(F161="","",IF(COUNTIF(保有資格者入力表!$C$1:$AP$1,F161)=0,"エラー",""))</f>
        <v/>
      </c>
    </row>
    <row r="162" spans="2:20" ht="35.25" customHeight="1">
      <c r="B162" s="36">
        <v>156</v>
      </c>
      <c r="C162" s="10"/>
      <c r="D162" s="10"/>
      <c r="E162" s="10"/>
      <c r="F162" s="16"/>
      <c r="G162" s="9"/>
      <c r="H162" s="4"/>
      <c r="I162" s="17" t="s">
        <v>9</v>
      </c>
      <c r="J162" s="4"/>
      <c r="K162" s="17" t="s">
        <v>9</v>
      </c>
      <c r="L162" s="7"/>
      <c r="M162" s="63"/>
      <c r="N162" s="64"/>
      <c r="O162" s="65"/>
      <c r="P162" s="6"/>
      <c r="Q162" s="4" t="s">
        <v>8</v>
      </c>
      <c r="R162" s="4"/>
      <c r="S162" s="27" t="s">
        <v>7</v>
      </c>
      <c r="T162" s="40" t="str">
        <f>IF(F162="","",IF(COUNTIF(保有資格者入力表!$C$1:$AP$1,F162)=0,"エラー",""))</f>
        <v/>
      </c>
    </row>
    <row r="163" spans="2:20" ht="35.25" customHeight="1">
      <c r="B163" s="37">
        <v>157</v>
      </c>
      <c r="C163" s="10"/>
      <c r="D163" s="10"/>
      <c r="E163" s="10"/>
      <c r="F163" s="16"/>
      <c r="G163" s="9"/>
      <c r="H163" s="4"/>
      <c r="I163" s="17" t="s">
        <v>9</v>
      </c>
      <c r="J163" s="4"/>
      <c r="K163" s="17" t="s">
        <v>9</v>
      </c>
      <c r="L163" s="7"/>
      <c r="M163" s="63"/>
      <c r="N163" s="64"/>
      <c r="O163" s="65"/>
      <c r="P163" s="6"/>
      <c r="Q163" s="4" t="s">
        <v>8</v>
      </c>
      <c r="R163" s="4"/>
      <c r="S163" s="27" t="s">
        <v>7</v>
      </c>
      <c r="T163" s="40" t="str">
        <f>IF(F163="","",IF(COUNTIF(保有資格者入力表!$C$1:$AP$1,F163)=0,"エラー",""))</f>
        <v/>
      </c>
    </row>
    <row r="164" spans="2:20" ht="35.25" customHeight="1">
      <c r="B164" s="36">
        <v>158</v>
      </c>
      <c r="C164" s="10"/>
      <c r="D164" s="10"/>
      <c r="E164" s="15"/>
      <c r="F164" s="16"/>
      <c r="G164" s="9"/>
      <c r="H164" s="4"/>
      <c r="I164" s="17" t="s">
        <v>9</v>
      </c>
      <c r="J164" s="4"/>
      <c r="K164" s="17" t="s">
        <v>9</v>
      </c>
      <c r="L164" s="7"/>
      <c r="M164" s="63"/>
      <c r="N164" s="64"/>
      <c r="O164" s="65"/>
      <c r="P164" s="6"/>
      <c r="Q164" s="4" t="s">
        <v>8</v>
      </c>
      <c r="R164" s="4"/>
      <c r="S164" s="27" t="s">
        <v>7</v>
      </c>
      <c r="T164" s="40" t="str">
        <f>IF(F164="","",IF(COUNTIF(保有資格者入力表!$C$1:$AP$1,F164)=0,"エラー",""))</f>
        <v/>
      </c>
    </row>
    <row r="165" spans="2:20" ht="35.25" customHeight="1">
      <c r="B165" s="37">
        <v>159</v>
      </c>
      <c r="C165" s="10"/>
      <c r="D165" s="10"/>
      <c r="E165" s="10"/>
      <c r="F165" s="16"/>
      <c r="G165" s="9"/>
      <c r="H165" s="4"/>
      <c r="I165" s="17" t="s">
        <v>9</v>
      </c>
      <c r="J165" s="4"/>
      <c r="K165" s="17" t="s">
        <v>9</v>
      </c>
      <c r="L165" s="7"/>
      <c r="M165" s="63"/>
      <c r="N165" s="64"/>
      <c r="O165" s="65"/>
      <c r="P165" s="6"/>
      <c r="Q165" s="4" t="s">
        <v>8</v>
      </c>
      <c r="R165" s="4"/>
      <c r="S165" s="27" t="s">
        <v>7</v>
      </c>
      <c r="T165" s="40" t="str">
        <f>IF(F165="","",IF(COUNTIF(保有資格者入力表!$C$1:$AP$1,F165)=0,"エラー",""))</f>
        <v/>
      </c>
    </row>
    <row r="166" spans="2:20" ht="35.25" customHeight="1">
      <c r="B166" s="36">
        <v>160</v>
      </c>
      <c r="C166" s="10"/>
      <c r="D166" s="11"/>
      <c r="E166" s="11"/>
      <c r="F166" s="16"/>
      <c r="G166" s="9"/>
      <c r="H166" s="4"/>
      <c r="I166" s="17" t="s">
        <v>9</v>
      </c>
      <c r="J166" s="4"/>
      <c r="K166" s="17" t="s">
        <v>9</v>
      </c>
      <c r="L166" s="7"/>
      <c r="M166" s="63"/>
      <c r="N166" s="64"/>
      <c r="O166" s="65"/>
      <c r="P166" s="6"/>
      <c r="Q166" s="4" t="s">
        <v>8</v>
      </c>
      <c r="R166" s="4"/>
      <c r="S166" s="27" t="s">
        <v>7</v>
      </c>
      <c r="T166" s="40" t="str">
        <f>IF(F166="","",IF(COUNTIF(保有資格者入力表!$C$1:$AP$1,F166)=0,"エラー",""))</f>
        <v/>
      </c>
    </row>
    <row r="167" spans="2:20" ht="35.25" customHeight="1">
      <c r="B167" s="37">
        <v>161</v>
      </c>
      <c r="C167" s="19"/>
      <c r="D167" s="13"/>
      <c r="E167" s="10"/>
      <c r="F167" s="16"/>
      <c r="G167" s="18"/>
      <c r="H167" s="17"/>
      <c r="I167" s="17" t="s">
        <v>9</v>
      </c>
      <c r="J167" s="17"/>
      <c r="K167" s="17" t="s">
        <v>9</v>
      </c>
      <c r="L167" s="7"/>
      <c r="M167" s="63"/>
      <c r="N167" s="64"/>
      <c r="O167" s="65"/>
      <c r="P167" s="6"/>
      <c r="Q167" s="4" t="s">
        <v>8</v>
      </c>
      <c r="R167" s="4"/>
      <c r="S167" s="27" t="s">
        <v>7</v>
      </c>
      <c r="T167" s="40" t="str">
        <f>IF(F167="","",IF(COUNTIF(保有資格者入力表!$C$1:$AP$1,F167)=0,"エラー",""))</f>
        <v/>
      </c>
    </row>
    <row r="168" spans="2:20" ht="35.25" customHeight="1">
      <c r="B168" s="36">
        <v>162</v>
      </c>
      <c r="C168" s="11"/>
      <c r="D168" s="10"/>
      <c r="E168" s="11"/>
      <c r="F168" s="16"/>
      <c r="G168" s="9"/>
      <c r="H168" s="4"/>
      <c r="I168" s="17" t="s">
        <v>9</v>
      </c>
      <c r="J168" s="4"/>
      <c r="K168" s="17" t="s">
        <v>9</v>
      </c>
      <c r="L168" s="7"/>
      <c r="M168" s="63"/>
      <c r="N168" s="64"/>
      <c r="O168" s="65"/>
      <c r="P168" s="6"/>
      <c r="Q168" s="4" t="s">
        <v>8</v>
      </c>
      <c r="R168" s="4"/>
      <c r="S168" s="27" t="s">
        <v>7</v>
      </c>
      <c r="T168" s="40" t="str">
        <f>IF(F168="","",IF(COUNTIF(保有資格者入力表!$C$1:$AP$1,F168)=0,"エラー",""))</f>
        <v/>
      </c>
    </row>
    <row r="169" spans="2:20" ht="35.25" customHeight="1">
      <c r="B169" s="37">
        <v>163</v>
      </c>
      <c r="C169" s="10"/>
      <c r="D169" s="10"/>
      <c r="E169" s="10"/>
      <c r="F169" s="16"/>
      <c r="G169" s="9"/>
      <c r="H169" s="4"/>
      <c r="I169" s="17" t="s">
        <v>9</v>
      </c>
      <c r="J169" s="4"/>
      <c r="K169" s="17" t="s">
        <v>9</v>
      </c>
      <c r="L169" s="7"/>
      <c r="M169" s="63"/>
      <c r="N169" s="64"/>
      <c r="O169" s="65"/>
      <c r="P169" s="6"/>
      <c r="Q169" s="4" t="s">
        <v>8</v>
      </c>
      <c r="R169" s="4"/>
      <c r="S169" s="27" t="s">
        <v>7</v>
      </c>
      <c r="T169" s="40" t="str">
        <f>IF(F169="","",IF(COUNTIF(保有資格者入力表!$C$1:$AP$1,F169)=0,"エラー",""))</f>
        <v/>
      </c>
    </row>
    <row r="170" spans="2:20" ht="35.25" customHeight="1">
      <c r="B170" s="36">
        <v>164</v>
      </c>
      <c r="C170" s="10"/>
      <c r="D170" s="10"/>
      <c r="E170" s="10"/>
      <c r="F170" s="16"/>
      <c r="G170" s="9"/>
      <c r="H170" s="4"/>
      <c r="I170" s="17" t="s">
        <v>9</v>
      </c>
      <c r="J170" s="4"/>
      <c r="K170" s="17" t="s">
        <v>9</v>
      </c>
      <c r="L170" s="7"/>
      <c r="M170" s="63"/>
      <c r="N170" s="64"/>
      <c r="O170" s="65"/>
      <c r="P170" s="6"/>
      <c r="Q170" s="4" t="s">
        <v>8</v>
      </c>
      <c r="R170" s="4"/>
      <c r="S170" s="27" t="s">
        <v>7</v>
      </c>
      <c r="T170" s="40" t="str">
        <f>IF(F170="","",IF(COUNTIF(保有資格者入力表!$C$1:$AP$1,F170)=0,"エラー",""))</f>
        <v/>
      </c>
    </row>
    <row r="171" spans="2:20" ht="35.25" customHeight="1">
      <c r="B171" s="37">
        <v>165</v>
      </c>
      <c r="C171" s="10"/>
      <c r="D171" s="10"/>
      <c r="E171" s="10"/>
      <c r="F171" s="16"/>
      <c r="G171" s="9"/>
      <c r="H171" s="4"/>
      <c r="I171" s="17" t="s">
        <v>9</v>
      </c>
      <c r="J171" s="4"/>
      <c r="K171" s="17" t="s">
        <v>9</v>
      </c>
      <c r="L171" s="7"/>
      <c r="M171" s="63"/>
      <c r="N171" s="64"/>
      <c r="O171" s="65"/>
      <c r="P171" s="6"/>
      <c r="Q171" s="4" t="s">
        <v>8</v>
      </c>
      <c r="R171" s="4"/>
      <c r="S171" s="27" t="s">
        <v>7</v>
      </c>
      <c r="T171" s="40" t="str">
        <f>IF(F171="","",IF(COUNTIF(保有資格者入力表!$C$1:$AP$1,F171)=0,"エラー",""))</f>
        <v/>
      </c>
    </row>
    <row r="172" spans="2:20" ht="35.25" customHeight="1">
      <c r="B172" s="36">
        <v>166</v>
      </c>
      <c r="C172" s="10"/>
      <c r="D172" s="10"/>
      <c r="E172" s="10"/>
      <c r="F172" s="16"/>
      <c r="G172" s="9"/>
      <c r="H172" s="4"/>
      <c r="I172" s="17" t="s">
        <v>9</v>
      </c>
      <c r="J172" s="4"/>
      <c r="K172" s="17" t="s">
        <v>9</v>
      </c>
      <c r="L172" s="7"/>
      <c r="M172" s="63"/>
      <c r="N172" s="64"/>
      <c r="O172" s="65"/>
      <c r="P172" s="6"/>
      <c r="Q172" s="4" t="s">
        <v>8</v>
      </c>
      <c r="R172" s="4"/>
      <c r="S172" s="27" t="s">
        <v>7</v>
      </c>
      <c r="T172" s="40" t="str">
        <f>IF(F172="","",IF(COUNTIF(保有資格者入力表!$C$1:$AP$1,F172)=0,"エラー",""))</f>
        <v/>
      </c>
    </row>
    <row r="173" spans="2:20" ht="35.25" customHeight="1">
      <c r="B173" s="37">
        <v>167</v>
      </c>
      <c r="C173" s="10"/>
      <c r="D173" s="10"/>
      <c r="E173" s="10"/>
      <c r="F173" s="16"/>
      <c r="G173" s="9"/>
      <c r="H173" s="4"/>
      <c r="I173" s="17" t="s">
        <v>9</v>
      </c>
      <c r="J173" s="4"/>
      <c r="K173" s="17" t="s">
        <v>9</v>
      </c>
      <c r="L173" s="7"/>
      <c r="M173" s="63"/>
      <c r="N173" s="64"/>
      <c r="O173" s="65"/>
      <c r="P173" s="6"/>
      <c r="Q173" s="4" t="s">
        <v>8</v>
      </c>
      <c r="R173" s="4"/>
      <c r="S173" s="27" t="s">
        <v>7</v>
      </c>
      <c r="T173" s="40" t="str">
        <f>IF(F173="","",IF(COUNTIF(保有資格者入力表!$C$1:$AP$1,F173)=0,"エラー",""))</f>
        <v/>
      </c>
    </row>
    <row r="174" spans="2:20" ht="35.25" customHeight="1">
      <c r="B174" s="36">
        <v>168</v>
      </c>
      <c r="C174" s="10"/>
      <c r="D174" s="10"/>
      <c r="E174" s="15"/>
      <c r="F174" s="16"/>
      <c r="G174" s="9"/>
      <c r="H174" s="4"/>
      <c r="I174" s="17" t="s">
        <v>9</v>
      </c>
      <c r="J174" s="4"/>
      <c r="K174" s="17" t="s">
        <v>9</v>
      </c>
      <c r="L174" s="7"/>
      <c r="M174" s="63"/>
      <c r="N174" s="64"/>
      <c r="O174" s="65"/>
      <c r="P174" s="6"/>
      <c r="Q174" s="4" t="s">
        <v>8</v>
      </c>
      <c r="R174" s="4"/>
      <c r="S174" s="27" t="s">
        <v>7</v>
      </c>
      <c r="T174" s="40" t="str">
        <f>IF(F174="","",IF(COUNTIF(保有資格者入力表!$C$1:$AP$1,F174)=0,"エラー",""))</f>
        <v/>
      </c>
    </row>
    <row r="175" spans="2:20" ht="35.25" customHeight="1">
      <c r="B175" s="37">
        <v>169</v>
      </c>
      <c r="C175" s="10"/>
      <c r="D175" s="10"/>
      <c r="E175" s="10"/>
      <c r="F175" s="16"/>
      <c r="G175" s="9"/>
      <c r="H175" s="4"/>
      <c r="I175" s="17" t="s">
        <v>9</v>
      </c>
      <c r="J175" s="4"/>
      <c r="K175" s="17" t="s">
        <v>9</v>
      </c>
      <c r="L175" s="7"/>
      <c r="M175" s="63"/>
      <c r="N175" s="64"/>
      <c r="O175" s="65"/>
      <c r="P175" s="6"/>
      <c r="Q175" s="4" t="s">
        <v>8</v>
      </c>
      <c r="R175" s="4"/>
      <c r="S175" s="27" t="s">
        <v>7</v>
      </c>
      <c r="T175" s="40" t="str">
        <f>IF(F175="","",IF(COUNTIF(保有資格者入力表!$C$1:$AP$1,F175)=0,"エラー",""))</f>
        <v/>
      </c>
    </row>
    <row r="176" spans="2:20" ht="35.25" customHeight="1">
      <c r="B176" s="36">
        <v>170</v>
      </c>
      <c r="C176" s="10"/>
      <c r="D176" s="11"/>
      <c r="E176" s="11"/>
      <c r="F176" s="16"/>
      <c r="G176" s="9"/>
      <c r="H176" s="4"/>
      <c r="I176" s="17" t="s">
        <v>9</v>
      </c>
      <c r="J176" s="4"/>
      <c r="K176" s="17" t="s">
        <v>9</v>
      </c>
      <c r="L176" s="7"/>
      <c r="M176" s="63"/>
      <c r="N176" s="64"/>
      <c r="O176" s="65"/>
      <c r="P176" s="6"/>
      <c r="Q176" s="4" t="s">
        <v>8</v>
      </c>
      <c r="R176" s="4"/>
      <c r="S176" s="27" t="s">
        <v>7</v>
      </c>
      <c r="T176" s="40" t="str">
        <f>IF(F176="","",IF(COUNTIF(保有資格者入力表!$C$1:$AP$1,F176)=0,"エラー",""))</f>
        <v/>
      </c>
    </row>
    <row r="177" spans="2:20" ht="35.25" customHeight="1">
      <c r="B177" s="37">
        <v>171</v>
      </c>
      <c r="C177" s="19"/>
      <c r="D177" s="13"/>
      <c r="E177" s="10"/>
      <c r="F177" s="16"/>
      <c r="G177" s="18"/>
      <c r="H177" s="17"/>
      <c r="I177" s="17" t="s">
        <v>9</v>
      </c>
      <c r="J177" s="17"/>
      <c r="K177" s="17" t="s">
        <v>9</v>
      </c>
      <c r="L177" s="7"/>
      <c r="M177" s="63"/>
      <c r="N177" s="64"/>
      <c r="O177" s="65"/>
      <c r="P177" s="6"/>
      <c r="Q177" s="4" t="s">
        <v>8</v>
      </c>
      <c r="R177" s="4"/>
      <c r="S177" s="27" t="s">
        <v>7</v>
      </c>
      <c r="T177" s="40" t="str">
        <f>IF(F177="","",IF(COUNTIF(保有資格者入力表!$C$1:$AP$1,F177)=0,"エラー",""))</f>
        <v/>
      </c>
    </row>
    <row r="178" spans="2:20" ht="35.25" customHeight="1">
      <c r="B178" s="36">
        <v>172</v>
      </c>
      <c r="C178" s="11"/>
      <c r="D178" s="10"/>
      <c r="E178" s="11"/>
      <c r="F178" s="16"/>
      <c r="G178" s="9"/>
      <c r="H178" s="4"/>
      <c r="I178" s="17" t="s">
        <v>9</v>
      </c>
      <c r="J178" s="4"/>
      <c r="K178" s="17" t="s">
        <v>9</v>
      </c>
      <c r="L178" s="7"/>
      <c r="M178" s="63"/>
      <c r="N178" s="64"/>
      <c r="O178" s="65"/>
      <c r="P178" s="6"/>
      <c r="Q178" s="4" t="s">
        <v>8</v>
      </c>
      <c r="R178" s="4"/>
      <c r="S178" s="27" t="s">
        <v>7</v>
      </c>
      <c r="T178" s="40" t="str">
        <f>IF(F178="","",IF(COUNTIF(保有資格者入力表!$C$1:$AP$1,F178)=0,"エラー",""))</f>
        <v/>
      </c>
    </row>
    <row r="179" spans="2:20" ht="35.25" customHeight="1">
      <c r="B179" s="37">
        <v>173</v>
      </c>
      <c r="C179" s="10"/>
      <c r="D179" s="10"/>
      <c r="E179" s="10"/>
      <c r="F179" s="16"/>
      <c r="G179" s="9"/>
      <c r="H179" s="4"/>
      <c r="I179" s="17" t="s">
        <v>9</v>
      </c>
      <c r="J179" s="4"/>
      <c r="K179" s="17" t="s">
        <v>9</v>
      </c>
      <c r="L179" s="7"/>
      <c r="M179" s="63"/>
      <c r="N179" s="64"/>
      <c r="O179" s="65"/>
      <c r="P179" s="6"/>
      <c r="Q179" s="4" t="s">
        <v>8</v>
      </c>
      <c r="R179" s="4"/>
      <c r="S179" s="27" t="s">
        <v>7</v>
      </c>
      <c r="T179" s="40" t="str">
        <f>IF(F179="","",IF(COUNTIF(保有資格者入力表!$C$1:$AP$1,F179)=0,"エラー",""))</f>
        <v/>
      </c>
    </row>
    <row r="180" spans="2:20" ht="35.25" customHeight="1">
      <c r="B180" s="36">
        <v>174</v>
      </c>
      <c r="C180" s="10"/>
      <c r="D180" s="10"/>
      <c r="E180" s="10"/>
      <c r="F180" s="16"/>
      <c r="G180" s="9"/>
      <c r="H180" s="4"/>
      <c r="I180" s="17" t="s">
        <v>9</v>
      </c>
      <c r="J180" s="4"/>
      <c r="K180" s="17" t="s">
        <v>9</v>
      </c>
      <c r="L180" s="7"/>
      <c r="M180" s="63"/>
      <c r="N180" s="64"/>
      <c r="O180" s="65"/>
      <c r="P180" s="6"/>
      <c r="Q180" s="4" t="s">
        <v>8</v>
      </c>
      <c r="R180" s="4"/>
      <c r="S180" s="27" t="s">
        <v>7</v>
      </c>
      <c r="T180" s="40" t="str">
        <f>IF(F180="","",IF(COUNTIF(保有資格者入力表!$C$1:$AP$1,F180)=0,"エラー",""))</f>
        <v/>
      </c>
    </row>
    <row r="181" spans="2:20" ht="35.25" customHeight="1">
      <c r="B181" s="37">
        <v>175</v>
      </c>
      <c r="C181" s="10"/>
      <c r="D181" s="10"/>
      <c r="E181" s="10"/>
      <c r="F181" s="16"/>
      <c r="G181" s="9"/>
      <c r="H181" s="4"/>
      <c r="I181" s="17" t="s">
        <v>9</v>
      </c>
      <c r="J181" s="4"/>
      <c r="K181" s="17" t="s">
        <v>9</v>
      </c>
      <c r="L181" s="7"/>
      <c r="M181" s="63"/>
      <c r="N181" s="64"/>
      <c r="O181" s="65"/>
      <c r="P181" s="6"/>
      <c r="Q181" s="4" t="s">
        <v>8</v>
      </c>
      <c r="R181" s="4"/>
      <c r="S181" s="27" t="s">
        <v>7</v>
      </c>
      <c r="T181" s="40" t="str">
        <f>IF(F181="","",IF(COUNTIF(保有資格者入力表!$C$1:$AP$1,F181)=0,"エラー",""))</f>
        <v/>
      </c>
    </row>
    <row r="182" spans="2:20" ht="35.25" customHeight="1">
      <c r="B182" s="36">
        <v>176</v>
      </c>
      <c r="C182" s="10"/>
      <c r="D182" s="10"/>
      <c r="E182" s="10"/>
      <c r="F182" s="16"/>
      <c r="G182" s="9"/>
      <c r="H182" s="4"/>
      <c r="I182" s="17" t="s">
        <v>9</v>
      </c>
      <c r="J182" s="4"/>
      <c r="K182" s="17" t="s">
        <v>9</v>
      </c>
      <c r="L182" s="7"/>
      <c r="M182" s="63"/>
      <c r="N182" s="64"/>
      <c r="O182" s="65"/>
      <c r="P182" s="6"/>
      <c r="Q182" s="4" t="s">
        <v>8</v>
      </c>
      <c r="R182" s="4"/>
      <c r="S182" s="27" t="s">
        <v>7</v>
      </c>
      <c r="T182" s="40" t="str">
        <f>IF(F182="","",IF(COUNTIF(保有資格者入力表!$C$1:$AP$1,F182)=0,"エラー",""))</f>
        <v/>
      </c>
    </row>
    <row r="183" spans="2:20" ht="35.25" customHeight="1">
      <c r="B183" s="37">
        <v>177</v>
      </c>
      <c r="C183" s="10"/>
      <c r="D183" s="10"/>
      <c r="E183" s="10"/>
      <c r="F183" s="16"/>
      <c r="G183" s="9"/>
      <c r="H183" s="4"/>
      <c r="I183" s="17" t="s">
        <v>9</v>
      </c>
      <c r="J183" s="4"/>
      <c r="K183" s="17" t="s">
        <v>9</v>
      </c>
      <c r="L183" s="7"/>
      <c r="M183" s="63"/>
      <c r="N183" s="64"/>
      <c r="O183" s="65"/>
      <c r="P183" s="6"/>
      <c r="Q183" s="4" t="s">
        <v>8</v>
      </c>
      <c r="R183" s="4"/>
      <c r="S183" s="27" t="s">
        <v>7</v>
      </c>
      <c r="T183" s="40" t="str">
        <f>IF(F183="","",IF(COUNTIF(保有資格者入力表!$C$1:$AP$1,F183)=0,"エラー",""))</f>
        <v/>
      </c>
    </row>
    <row r="184" spans="2:20" ht="35.25" customHeight="1">
      <c r="B184" s="36">
        <v>178</v>
      </c>
      <c r="C184" s="10"/>
      <c r="D184" s="10"/>
      <c r="E184" s="15"/>
      <c r="F184" s="16"/>
      <c r="G184" s="9"/>
      <c r="H184" s="4"/>
      <c r="I184" s="17" t="s">
        <v>9</v>
      </c>
      <c r="J184" s="4"/>
      <c r="K184" s="17" t="s">
        <v>9</v>
      </c>
      <c r="L184" s="7"/>
      <c r="M184" s="63"/>
      <c r="N184" s="64"/>
      <c r="O184" s="65"/>
      <c r="P184" s="6"/>
      <c r="Q184" s="4" t="s">
        <v>8</v>
      </c>
      <c r="R184" s="4"/>
      <c r="S184" s="27" t="s">
        <v>7</v>
      </c>
      <c r="T184" s="40" t="str">
        <f>IF(F184="","",IF(COUNTIF(保有資格者入力表!$C$1:$AP$1,F184)=0,"エラー",""))</f>
        <v/>
      </c>
    </row>
    <row r="185" spans="2:20" ht="35.25" customHeight="1">
      <c r="B185" s="37">
        <v>179</v>
      </c>
      <c r="C185" s="10"/>
      <c r="D185" s="10"/>
      <c r="E185" s="10"/>
      <c r="F185" s="16"/>
      <c r="G185" s="9"/>
      <c r="H185" s="4"/>
      <c r="I185" s="17" t="s">
        <v>9</v>
      </c>
      <c r="J185" s="4"/>
      <c r="K185" s="17" t="s">
        <v>9</v>
      </c>
      <c r="L185" s="7"/>
      <c r="M185" s="63"/>
      <c r="N185" s="64"/>
      <c r="O185" s="65"/>
      <c r="P185" s="6"/>
      <c r="Q185" s="4" t="s">
        <v>8</v>
      </c>
      <c r="R185" s="4"/>
      <c r="S185" s="27" t="s">
        <v>7</v>
      </c>
      <c r="T185" s="40" t="str">
        <f>IF(F185="","",IF(COUNTIF(保有資格者入力表!$C$1:$AP$1,F185)=0,"エラー",""))</f>
        <v/>
      </c>
    </row>
    <row r="186" spans="2:20" ht="35.25" customHeight="1">
      <c r="B186" s="36">
        <v>180</v>
      </c>
      <c r="C186" s="10"/>
      <c r="D186" s="11"/>
      <c r="E186" s="11"/>
      <c r="F186" s="16"/>
      <c r="G186" s="9"/>
      <c r="H186" s="4"/>
      <c r="I186" s="17" t="s">
        <v>9</v>
      </c>
      <c r="J186" s="4"/>
      <c r="K186" s="17" t="s">
        <v>9</v>
      </c>
      <c r="L186" s="7"/>
      <c r="M186" s="63"/>
      <c r="N186" s="64"/>
      <c r="O186" s="65"/>
      <c r="P186" s="6"/>
      <c r="Q186" s="4" t="s">
        <v>8</v>
      </c>
      <c r="R186" s="4"/>
      <c r="S186" s="27" t="s">
        <v>7</v>
      </c>
      <c r="T186" s="40" t="str">
        <f>IF(F186="","",IF(COUNTIF(保有資格者入力表!$C$1:$AP$1,F186)=0,"エラー",""))</f>
        <v/>
      </c>
    </row>
    <row r="187" spans="2:20" ht="35.25" customHeight="1">
      <c r="B187" s="37">
        <v>181</v>
      </c>
      <c r="C187" s="19"/>
      <c r="D187" s="13"/>
      <c r="E187" s="10"/>
      <c r="F187" s="16"/>
      <c r="G187" s="18"/>
      <c r="H187" s="17"/>
      <c r="I187" s="17" t="s">
        <v>9</v>
      </c>
      <c r="J187" s="17"/>
      <c r="K187" s="17" t="s">
        <v>9</v>
      </c>
      <c r="L187" s="7"/>
      <c r="M187" s="63"/>
      <c r="N187" s="64"/>
      <c r="O187" s="65"/>
      <c r="P187" s="6"/>
      <c r="Q187" s="4" t="s">
        <v>8</v>
      </c>
      <c r="R187" s="4"/>
      <c r="S187" s="27" t="s">
        <v>7</v>
      </c>
      <c r="T187" s="40" t="str">
        <f>IF(F187="","",IF(COUNTIF(保有資格者入力表!$C$1:$AP$1,F187)=0,"エラー",""))</f>
        <v/>
      </c>
    </row>
    <row r="188" spans="2:20" ht="35.25" customHeight="1">
      <c r="B188" s="36">
        <v>182</v>
      </c>
      <c r="C188" s="11"/>
      <c r="D188" s="10"/>
      <c r="E188" s="11"/>
      <c r="F188" s="16"/>
      <c r="G188" s="9"/>
      <c r="H188" s="4"/>
      <c r="I188" s="17" t="s">
        <v>9</v>
      </c>
      <c r="J188" s="4"/>
      <c r="K188" s="17" t="s">
        <v>9</v>
      </c>
      <c r="L188" s="7"/>
      <c r="M188" s="63"/>
      <c r="N188" s="64"/>
      <c r="O188" s="65"/>
      <c r="P188" s="6"/>
      <c r="Q188" s="4" t="s">
        <v>8</v>
      </c>
      <c r="R188" s="4"/>
      <c r="S188" s="27" t="s">
        <v>7</v>
      </c>
      <c r="T188" s="40" t="str">
        <f>IF(F188="","",IF(COUNTIF(保有資格者入力表!$C$1:$AP$1,F188)=0,"エラー",""))</f>
        <v/>
      </c>
    </row>
    <row r="189" spans="2:20" ht="35.25" customHeight="1">
      <c r="B189" s="37">
        <v>183</v>
      </c>
      <c r="C189" s="10"/>
      <c r="D189" s="10"/>
      <c r="E189" s="10"/>
      <c r="F189" s="16"/>
      <c r="G189" s="9"/>
      <c r="H189" s="4"/>
      <c r="I189" s="17" t="s">
        <v>9</v>
      </c>
      <c r="J189" s="4"/>
      <c r="K189" s="17" t="s">
        <v>9</v>
      </c>
      <c r="L189" s="7"/>
      <c r="M189" s="63"/>
      <c r="N189" s="64"/>
      <c r="O189" s="65"/>
      <c r="P189" s="6"/>
      <c r="Q189" s="4" t="s">
        <v>8</v>
      </c>
      <c r="R189" s="4"/>
      <c r="S189" s="27" t="s">
        <v>7</v>
      </c>
      <c r="T189" s="40" t="str">
        <f>IF(F189="","",IF(COUNTIF(保有資格者入力表!$C$1:$AP$1,F189)=0,"エラー",""))</f>
        <v/>
      </c>
    </row>
    <row r="190" spans="2:20" ht="35.25" customHeight="1">
      <c r="B190" s="36">
        <v>184</v>
      </c>
      <c r="C190" s="10"/>
      <c r="D190" s="10"/>
      <c r="E190" s="10"/>
      <c r="F190" s="16"/>
      <c r="G190" s="9"/>
      <c r="H190" s="4"/>
      <c r="I190" s="17" t="s">
        <v>9</v>
      </c>
      <c r="J190" s="4"/>
      <c r="K190" s="17" t="s">
        <v>9</v>
      </c>
      <c r="L190" s="7"/>
      <c r="M190" s="63"/>
      <c r="N190" s="64"/>
      <c r="O190" s="65"/>
      <c r="P190" s="6"/>
      <c r="Q190" s="4" t="s">
        <v>8</v>
      </c>
      <c r="R190" s="4"/>
      <c r="S190" s="27" t="s">
        <v>7</v>
      </c>
      <c r="T190" s="40" t="str">
        <f>IF(F190="","",IF(COUNTIF(保有資格者入力表!$C$1:$AP$1,F190)=0,"エラー",""))</f>
        <v/>
      </c>
    </row>
    <row r="191" spans="2:20" ht="35.25" customHeight="1">
      <c r="B191" s="37">
        <v>185</v>
      </c>
      <c r="C191" s="10"/>
      <c r="D191" s="10"/>
      <c r="E191" s="10"/>
      <c r="F191" s="16"/>
      <c r="G191" s="9"/>
      <c r="H191" s="4"/>
      <c r="I191" s="17" t="s">
        <v>9</v>
      </c>
      <c r="J191" s="4"/>
      <c r="K191" s="17" t="s">
        <v>9</v>
      </c>
      <c r="L191" s="7"/>
      <c r="M191" s="63"/>
      <c r="N191" s="64"/>
      <c r="O191" s="65"/>
      <c r="P191" s="6"/>
      <c r="Q191" s="4" t="s">
        <v>8</v>
      </c>
      <c r="R191" s="4"/>
      <c r="S191" s="27" t="s">
        <v>7</v>
      </c>
      <c r="T191" s="40" t="str">
        <f>IF(F191="","",IF(COUNTIF(保有資格者入力表!$C$1:$AP$1,F191)=0,"エラー",""))</f>
        <v/>
      </c>
    </row>
    <row r="192" spans="2:20" ht="35.25" customHeight="1">
      <c r="B192" s="36">
        <v>186</v>
      </c>
      <c r="C192" s="10"/>
      <c r="D192" s="10"/>
      <c r="E192" s="10"/>
      <c r="F192" s="16"/>
      <c r="G192" s="9"/>
      <c r="H192" s="4"/>
      <c r="I192" s="17" t="s">
        <v>9</v>
      </c>
      <c r="J192" s="4"/>
      <c r="K192" s="17" t="s">
        <v>9</v>
      </c>
      <c r="L192" s="7"/>
      <c r="M192" s="63"/>
      <c r="N192" s="64"/>
      <c r="O192" s="65"/>
      <c r="P192" s="6"/>
      <c r="Q192" s="4" t="s">
        <v>8</v>
      </c>
      <c r="R192" s="4"/>
      <c r="S192" s="27" t="s">
        <v>7</v>
      </c>
      <c r="T192" s="40" t="str">
        <f>IF(F192="","",IF(COUNTIF(保有資格者入力表!$C$1:$AP$1,F192)=0,"エラー",""))</f>
        <v/>
      </c>
    </row>
    <row r="193" spans="2:20" ht="35.25" customHeight="1">
      <c r="B193" s="37">
        <v>187</v>
      </c>
      <c r="C193" s="10"/>
      <c r="D193" s="10"/>
      <c r="E193" s="10"/>
      <c r="F193" s="16"/>
      <c r="G193" s="9"/>
      <c r="H193" s="4"/>
      <c r="I193" s="17" t="s">
        <v>9</v>
      </c>
      <c r="J193" s="4"/>
      <c r="K193" s="17" t="s">
        <v>9</v>
      </c>
      <c r="L193" s="7"/>
      <c r="M193" s="63"/>
      <c r="N193" s="64"/>
      <c r="O193" s="65"/>
      <c r="P193" s="6"/>
      <c r="Q193" s="4" t="s">
        <v>8</v>
      </c>
      <c r="R193" s="4"/>
      <c r="S193" s="27" t="s">
        <v>7</v>
      </c>
      <c r="T193" s="40" t="str">
        <f>IF(F193="","",IF(COUNTIF(保有資格者入力表!$C$1:$AP$1,F193)=0,"エラー",""))</f>
        <v/>
      </c>
    </row>
    <row r="194" spans="2:20" ht="35.25" customHeight="1">
      <c r="B194" s="36">
        <v>188</v>
      </c>
      <c r="C194" s="10"/>
      <c r="D194" s="10"/>
      <c r="E194" s="15"/>
      <c r="F194" s="16"/>
      <c r="G194" s="9"/>
      <c r="H194" s="4"/>
      <c r="I194" s="17" t="s">
        <v>9</v>
      </c>
      <c r="J194" s="4"/>
      <c r="K194" s="17" t="s">
        <v>9</v>
      </c>
      <c r="L194" s="7"/>
      <c r="M194" s="63"/>
      <c r="N194" s="64"/>
      <c r="O194" s="65"/>
      <c r="P194" s="6"/>
      <c r="Q194" s="4" t="s">
        <v>8</v>
      </c>
      <c r="R194" s="4"/>
      <c r="S194" s="27" t="s">
        <v>7</v>
      </c>
      <c r="T194" s="40" t="str">
        <f>IF(F194="","",IF(COUNTIF(保有資格者入力表!$C$1:$AP$1,F194)=0,"エラー",""))</f>
        <v/>
      </c>
    </row>
    <row r="195" spans="2:20" ht="35.25" customHeight="1">
      <c r="B195" s="37">
        <v>189</v>
      </c>
      <c r="C195" s="10"/>
      <c r="D195" s="10"/>
      <c r="E195" s="10"/>
      <c r="F195" s="16"/>
      <c r="G195" s="9"/>
      <c r="H195" s="4"/>
      <c r="I195" s="17" t="s">
        <v>9</v>
      </c>
      <c r="J195" s="4"/>
      <c r="K195" s="17" t="s">
        <v>9</v>
      </c>
      <c r="L195" s="7"/>
      <c r="M195" s="63"/>
      <c r="N195" s="64"/>
      <c r="O195" s="65"/>
      <c r="P195" s="6"/>
      <c r="Q195" s="4" t="s">
        <v>8</v>
      </c>
      <c r="R195" s="4"/>
      <c r="S195" s="27" t="s">
        <v>7</v>
      </c>
      <c r="T195" s="40" t="str">
        <f>IF(F195="","",IF(COUNTIF(保有資格者入力表!$C$1:$AP$1,F195)=0,"エラー",""))</f>
        <v/>
      </c>
    </row>
    <row r="196" spans="2:20" ht="35.25" customHeight="1">
      <c r="B196" s="36">
        <v>190</v>
      </c>
      <c r="C196" s="10"/>
      <c r="D196" s="11"/>
      <c r="E196" s="11"/>
      <c r="F196" s="16"/>
      <c r="G196" s="9"/>
      <c r="H196" s="4"/>
      <c r="I196" s="17" t="s">
        <v>9</v>
      </c>
      <c r="J196" s="4"/>
      <c r="K196" s="17" t="s">
        <v>9</v>
      </c>
      <c r="L196" s="7"/>
      <c r="M196" s="63"/>
      <c r="N196" s="64"/>
      <c r="O196" s="65"/>
      <c r="P196" s="6"/>
      <c r="Q196" s="4" t="s">
        <v>8</v>
      </c>
      <c r="R196" s="4"/>
      <c r="S196" s="27" t="s">
        <v>7</v>
      </c>
      <c r="T196" s="40" t="str">
        <f>IF(F196="","",IF(COUNTIF(保有資格者入力表!$C$1:$AP$1,F196)=0,"エラー",""))</f>
        <v/>
      </c>
    </row>
    <row r="197" spans="2:20" ht="35.25" customHeight="1">
      <c r="B197" s="37">
        <v>191</v>
      </c>
      <c r="C197" s="19"/>
      <c r="D197" s="13"/>
      <c r="E197" s="10"/>
      <c r="F197" s="16"/>
      <c r="G197" s="18"/>
      <c r="H197" s="17"/>
      <c r="I197" s="17" t="s">
        <v>9</v>
      </c>
      <c r="J197" s="17"/>
      <c r="K197" s="17" t="s">
        <v>9</v>
      </c>
      <c r="L197" s="7"/>
      <c r="M197" s="63"/>
      <c r="N197" s="64"/>
      <c r="O197" s="65"/>
      <c r="P197" s="6"/>
      <c r="Q197" s="4" t="s">
        <v>8</v>
      </c>
      <c r="R197" s="4"/>
      <c r="S197" s="27" t="s">
        <v>7</v>
      </c>
      <c r="T197" s="40" t="str">
        <f>IF(F197="","",IF(COUNTIF(保有資格者入力表!$C$1:$AP$1,F197)=0,"エラー",""))</f>
        <v/>
      </c>
    </row>
    <row r="198" spans="2:20" ht="35.25" customHeight="1">
      <c r="B198" s="36">
        <v>192</v>
      </c>
      <c r="C198" s="11"/>
      <c r="D198" s="10"/>
      <c r="E198" s="11"/>
      <c r="F198" s="16"/>
      <c r="G198" s="9"/>
      <c r="H198" s="4"/>
      <c r="I198" s="17" t="s">
        <v>9</v>
      </c>
      <c r="J198" s="4"/>
      <c r="K198" s="17" t="s">
        <v>9</v>
      </c>
      <c r="L198" s="7"/>
      <c r="M198" s="63"/>
      <c r="N198" s="64"/>
      <c r="O198" s="65"/>
      <c r="P198" s="6"/>
      <c r="Q198" s="4" t="s">
        <v>8</v>
      </c>
      <c r="R198" s="4"/>
      <c r="S198" s="27" t="s">
        <v>7</v>
      </c>
      <c r="T198" s="40" t="str">
        <f>IF(F198="","",IF(COUNTIF(保有資格者入力表!$C$1:$AP$1,F198)=0,"エラー",""))</f>
        <v/>
      </c>
    </row>
    <row r="199" spans="2:20" ht="35.25" customHeight="1">
      <c r="B199" s="37">
        <v>193</v>
      </c>
      <c r="C199" s="10"/>
      <c r="D199" s="10"/>
      <c r="E199" s="10"/>
      <c r="F199" s="16"/>
      <c r="G199" s="9"/>
      <c r="H199" s="4"/>
      <c r="I199" s="17" t="s">
        <v>9</v>
      </c>
      <c r="J199" s="4"/>
      <c r="K199" s="17" t="s">
        <v>9</v>
      </c>
      <c r="L199" s="7"/>
      <c r="M199" s="63"/>
      <c r="N199" s="64"/>
      <c r="O199" s="65"/>
      <c r="P199" s="6"/>
      <c r="Q199" s="4" t="s">
        <v>8</v>
      </c>
      <c r="R199" s="4"/>
      <c r="S199" s="27" t="s">
        <v>7</v>
      </c>
      <c r="T199" s="40" t="str">
        <f>IF(F199="","",IF(COUNTIF(保有資格者入力表!$C$1:$AP$1,F199)=0,"エラー",""))</f>
        <v/>
      </c>
    </row>
    <row r="200" spans="2:20" ht="35.25" customHeight="1">
      <c r="B200" s="36">
        <v>194</v>
      </c>
      <c r="C200" s="10"/>
      <c r="D200" s="10"/>
      <c r="E200" s="10"/>
      <c r="F200" s="16"/>
      <c r="G200" s="9"/>
      <c r="H200" s="4"/>
      <c r="I200" s="17" t="s">
        <v>9</v>
      </c>
      <c r="J200" s="4"/>
      <c r="K200" s="17" t="s">
        <v>9</v>
      </c>
      <c r="L200" s="7"/>
      <c r="M200" s="63"/>
      <c r="N200" s="64"/>
      <c r="O200" s="65"/>
      <c r="P200" s="6"/>
      <c r="Q200" s="4" t="s">
        <v>8</v>
      </c>
      <c r="R200" s="4"/>
      <c r="S200" s="27" t="s">
        <v>7</v>
      </c>
      <c r="T200" s="40" t="str">
        <f>IF(F200="","",IF(COUNTIF(保有資格者入力表!$C$1:$AP$1,F200)=0,"エラー",""))</f>
        <v/>
      </c>
    </row>
    <row r="201" spans="2:20" ht="35.25" customHeight="1">
      <c r="B201" s="37">
        <v>195</v>
      </c>
      <c r="C201" s="10"/>
      <c r="D201" s="10"/>
      <c r="E201" s="10"/>
      <c r="F201" s="16"/>
      <c r="G201" s="9"/>
      <c r="H201" s="4"/>
      <c r="I201" s="17" t="s">
        <v>9</v>
      </c>
      <c r="J201" s="4"/>
      <c r="K201" s="17" t="s">
        <v>9</v>
      </c>
      <c r="L201" s="7"/>
      <c r="M201" s="63"/>
      <c r="N201" s="64"/>
      <c r="O201" s="65"/>
      <c r="P201" s="6"/>
      <c r="Q201" s="4" t="s">
        <v>8</v>
      </c>
      <c r="R201" s="4"/>
      <c r="S201" s="27" t="s">
        <v>7</v>
      </c>
      <c r="T201" s="40" t="str">
        <f>IF(F201="","",IF(COUNTIF(保有資格者入力表!$C$1:$AP$1,F201)=0,"エラー",""))</f>
        <v/>
      </c>
    </row>
    <row r="202" spans="2:20" ht="35.25" customHeight="1">
      <c r="B202" s="36">
        <v>196</v>
      </c>
      <c r="C202" s="10"/>
      <c r="D202" s="10"/>
      <c r="E202" s="10"/>
      <c r="F202" s="16"/>
      <c r="G202" s="9"/>
      <c r="H202" s="4"/>
      <c r="I202" s="17" t="s">
        <v>9</v>
      </c>
      <c r="J202" s="4"/>
      <c r="K202" s="17" t="s">
        <v>9</v>
      </c>
      <c r="L202" s="7"/>
      <c r="M202" s="63"/>
      <c r="N202" s="64"/>
      <c r="O202" s="65"/>
      <c r="P202" s="6"/>
      <c r="Q202" s="4" t="s">
        <v>8</v>
      </c>
      <c r="R202" s="4"/>
      <c r="S202" s="27" t="s">
        <v>7</v>
      </c>
      <c r="T202" s="40" t="str">
        <f>IF(F202="","",IF(COUNTIF(保有資格者入力表!$C$1:$AP$1,F202)=0,"エラー",""))</f>
        <v/>
      </c>
    </row>
    <row r="203" spans="2:20" ht="35.25" customHeight="1">
      <c r="B203" s="37">
        <v>197</v>
      </c>
      <c r="C203" s="10"/>
      <c r="D203" s="10"/>
      <c r="E203" s="10"/>
      <c r="F203" s="16"/>
      <c r="G203" s="9"/>
      <c r="H203" s="4"/>
      <c r="I203" s="17" t="s">
        <v>9</v>
      </c>
      <c r="J203" s="4"/>
      <c r="K203" s="17" t="s">
        <v>9</v>
      </c>
      <c r="L203" s="7"/>
      <c r="M203" s="63"/>
      <c r="N203" s="64"/>
      <c r="O203" s="65"/>
      <c r="P203" s="6"/>
      <c r="Q203" s="4" t="s">
        <v>8</v>
      </c>
      <c r="R203" s="4"/>
      <c r="S203" s="27" t="s">
        <v>7</v>
      </c>
      <c r="T203" s="40" t="str">
        <f>IF(F203="","",IF(COUNTIF(保有資格者入力表!$C$1:$AP$1,F203)=0,"エラー",""))</f>
        <v/>
      </c>
    </row>
    <row r="204" spans="2:20" ht="35.25" customHeight="1">
      <c r="B204" s="36">
        <v>198</v>
      </c>
      <c r="C204" s="10"/>
      <c r="D204" s="10"/>
      <c r="E204" s="15"/>
      <c r="F204" s="16"/>
      <c r="G204" s="9"/>
      <c r="H204" s="4"/>
      <c r="I204" s="17" t="s">
        <v>9</v>
      </c>
      <c r="J204" s="4"/>
      <c r="K204" s="17" t="s">
        <v>9</v>
      </c>
      <c r="L204" s="7"/>
      <c r="M204" s="63"/>
      <c r="N204" s="64"/>
      <c r="O204" s="65"/>
      <c r="P204" s="6"/>
      <c r="Q204" s="4" t="s">
        <v>8</v>
      </c>
      <c r="R204" s="4"/>
      <c r="S204" s="27" t="s">
        <v>7</v>
      </c>
      <c r="T204" s="40" t="str">
        <f>IF(F204="","",IF(COUNTIF(保有資格者入力表!$C$1:$AP$1,F204)=0,"エラー",""))</f>
        <v/>
      </c>
    </row>
    <row r="205" spans="2:20" ht="35.25" customHeight="1">
      <c r="B205" s="37">
        <v>199</v>
      </c>
      <c r="C205" s="10"/>
      <c r="D205" s="10"/>
      <c r="E205" s="10"/>
      <c r="F205" s="16"/>
      <c r="G205" s="9"/>
      <c r="H205" s="4"/>
      <c r="I205" s="17" t="s">
        <v>9</v>
      </c>
      <c r="J205" s="4"/>
      <c r="K205" s="17" t="s">
        <v>9</v>
      </c>
      <c r="L205" s="7"/>
      <c r="M205" s="63"/>
      <c r="N205" s="64"/>
      <c r="O205" s="65"/>
      <c r="P205" s="6"/>
      <c r="Q205" s="4" t="s">
        <v>8</v>
      </c>
      <c r="R205" s="4"/>
      <c r="S205" s="27" t="s">
        <v>7</v>
      </c>
      <c r="T205" s="40" t="str">
        <f>IF(F205="","",IF(COUNTIF(保有資格者入力表!$C$1:$AP$1,F205)=0,"エラー",""))</f>
        <v/>
      </c>
    </row>
    <row r="206" spans="2:20" ht="35.25" customHeight="1">
      <c r="B206" s="36">
        <v>200</v>
      </c>
      <c r="C206" s="10"/>
      <c r="D206" s="11"/>
      <c r="E206" s="11"/>
      <c r="F206" s="16"/>
      <c r="G206" s="9"/>
      <c r="H206" s="4"/>
      <c r="I206" s="17" t="s">
        <v>9</v>
      </c>
      <c r="J206" s="4"/>
      <c r="K206" s="17" t="s">
        <v>9</v>
      </c>
      <c r="L206" s="7"/>
      <c r="M206" s="63"/>
      <c r="N206" s="64"/>
      <c r="O206" s="65"/>
      <c r="P206" s="6"/>
      <c r="Q206" s="4" t="s">
        <v>8</v>
      </c>
      <c r="R206" s="4"/>
      <c r="S206" s="27" t="s">
        <v>7</v>
      </c>
      <c r="T206" s="40" t="str">
        <f>IF(F206="","",IF(COUNTIF(保有資格者入力表!$C$1:$AP$1,F206)=0,"エラー",""))</f>
        <v/>
      </c>
    </row>
    <row r="207" spans="2:20" ht="35.25" customHeight="1">
      <c r="B207" s="37">
        <v>201</v>
      </c>
      <c r="C207" s="19"/>
      <c r="D207" s="13"/>
      <c r="E207" s="10"/>
      <c r="F207" s="16"/>
      <c r="G207" s="18"/>
      <c r="H207" s="17"/>
      <c r="I207" s="17" t="s">
        <v>9</v>
      </c>
      <c r="J207" s="17"/>
      <c r="K207" s="17" t="s">
        <v>9</v>
      </c>
      <c r="L207" s="7"/>
      <c r="M207" s="63"/>
      <c r="N207" s="64"/>
      <c r="O207" s="65"/>
      <c r="P207" s="6"/>
      <c r="Q207" s="4" t="s">
        <v>8</v>
      </c>
      <c r="R207" s="4"/>
      <c r="S207" s="27" t="s">
        <v>7</v>
      </c>
      <c r="T207" s="40" t="str">
        <f>IF(F207="","",IF(COUNTIF(保有資格者入力表!$C$1:$AP$1,F207)=0,"エラー",""))</f>
        <v/>
      </c>
    </row>
    <row r="208" spans="2:20" ht="35.25" customHeight="1">
      <c r="B208" s="36">
        <v>202</v>
      </c>
      <c r="C208" s="11"/>
      <c r="D208" s="10"/>
      <c r="E208" s="11"/>
      <c r="F208" s="16"/>
      <c r="G208" s="9"/>
      <c r="H208" s="4"/>
      <c r="I208" s="17" t="s">
        <v>9</v>
      </c>
      <c r="J208" s="4"/>
      <c r="K208" s="17" t="s">
        <v>9</v>
      </c>
      <c r="L208" s="7"/>
      <c r="M208" s="63"/>
      <c r="N208" s="64"/>
      <c r="O208" s="65"/>
      <c r="P208" s="6"/>
      <c r="Q208" s="4" t="s">
        <v>8</v>
      </c>
      <c r="R208" s="4"/>
      <c r="S208" s="27" t="s">
        <v>7</v>
      </c>
      <c r="T208" s="40" t="str">
        <f>IF(F208="","",IF(COUNTIF(保有資格者入力表!$C$1:$AP$1,F208)=0,"エラー",""))</f>
        <v/>
      </c>
    </row>
    <row r="209" spans="2:20" ht="35.25" customHeight="1">
      <c r="B209" s="37">
        <v>203</v>
      </c>
      <c r="C209" s="10"/>
      <c r="D209" s="10"/>
      <c r="E209" s="10"/>
      <c r="F209" s="16"/>
      <c r="G209" s="9"/>
      <c r="H209" s="4"/>
      <c r="I209" s="17" t="s">
        <v>9</v>
      </c>
      <c r="J209" s="4"/>
      <c r="K209" s="17" t="s">
        <v>9</v>
      </c>
      <c r="L209" s="7"/>
      <c r="M209" s="63"/>
      <c r="N209" s="64"/>
      <c r="O209" s="65"/>
      <c r="P209" s="6"/>
      <c r="Q209" s="4" t="s">
        <v>8</v>
      </c>
      <c r="R209" s="4"/>
      <c r="S209" s="27" t="s">
        <v>7</v>
      </c>
      <c r="T209" s="40" t="str">
        <f>IF(F209="","",IF(COUNTIF(保有資格者入力表!$C$1:$AP$1,F209)=0,"エラー",""))</f>
        <v/>
      </c>
    </row>
    <row r="210" spans="2:20" ht="35.25" customHeight="1">
      <c r="B210" s="36">
        <v>204</v>
      </c>
      <c r="C210" s="10"/>
      <c r="D210" s="10"/>
      <c r="E210" s="10"/>
      <c r="F210" s="16"/>
      <c r="G210" s="9"/>
      <c r="H210" s="4"/>
      <c r="I210" s="17" t="s">
        <v>9</v>
      </c>
      <c r="J210" s="4"/>
      <c r="K210" s="17" t="s">
        <v>9</v>
      </c>
      <c r="L210" s="7"/>
      <c r="M210" s="63"/>
      <c r="N210" s="64"/>
      <c r="O210" s="65"/>
      <c r="P210" s="6"/>
      <c r="Q210" s="4" t="s">
        <v>8</v>
      </c>
      <c r="R210" s="4"/>
      <c r="S210" s="27" t="s">
        <v>7</v>
      </c>
      <c r="T210" s="40" t="str">
        <f>IF(F210="","",IF(COUNTIF(保有資格者入力表!$C$1:$AP$1,F210)=0,"エラー",""))</f>
        <v/>
      </c>
    </row>
    <row r="211" spans="2:20" ht="35.25" customHeight="1">
      <c r="B211" s="37">
        <v>205</v>
      </c>
      <c r="C211" s="10"/>
      <c r="D211" s="10"/>
      <c r="E211" s="10"/>
      <c r="F211" s="16"/>
      <c r="G211" s="9"/>
      <c r="H211" s="4"/>
      <c r="I211" s="17" t="s">
        <v>9</v>
      </c>
      <c r="J211" s="4"/>
      <c r="K211" s="17" t="s">
        <v>9</v>
      </c>
      <c r="L211" s="7"/>
      <c r="M211" s="63"/>
      <c r="N211" s="64"/>
      <c r="O211" s="65"/>
      <c r="P211" s="6"/>
      <c r="Q211" s="4" t="s">
        <v>8</v>
      </c>
      <c r="R211" s="4"/>
      <c r="S211" s="27" t="s">
        <v>7</v>
      </c>
      <c r="T211" s="40" t="str">
        <f>IF(F211="","",IF(COUNTIF(保有資格者入力表!$C$1:$AP$1,F211)=0,"エラー",""))</f>
        <v/>
      </c>
    </row>
    <row r="212" spans="2:20" ht="35.25" customHeight="1">
      <c r="B212" s="36">
        <v>206</v>
      </c>
      <c r="C212" s="10"/>
      <c r="D212" s="10"/>
      <c r="E212" s="10"/>
      <c r="F212" s="16"/>
      <c r="G212" s="9"/>
      <c r="H212" s="4"/>
      <c r="I212" s="17" t="s">
        <v>9</v>
      </c>
      <c r="J212" s="4"/>
      <c r="K212" s="17" t="s">
        <v>9</v>
      </c>
      <c r="L212" s="7"/>
      <c r="M212" s="63"/>
      <c r="N212" s="64"/>
      <c r="O212" s="65"/>
      <c r="P212" s="6"/>
      <c r="Q212" s="4" t="s">
        <v>8</v>
      </c>
      <c r="R212" s="4"/>
      <c r="S212" s="27" t="s">
        <v>7</v>
      </c>
      <c r="T212" s="40" t="str">
        <f>IF(F212="","",IF(COUNTIF(保有資格者入力表!$C$1:$AP$1,F212)=0,"エラー",""))</f>
        <v/>
      </c>
    </row>
    <row r="213" spans="2:20" ht="35.25" customHeight="1">
      <c r="B213" s="37">
        <v>207</v>
      </c>
      <c r="C213" s="10"/>
      <c r="D213" s="10"/>
      <c r="E213" s="10"/>
      <c r="F213" s="16"/>
      <c r="G213" s="9"/>
      <c r="H213" s="4"/>
      <c r="I213" s="17" t="s">
        <v>9</v>
      </c>
      <c r="J213" s="4"/>
      <c r="K213" s="17" t="s">
        <v>9</v>
      </c>
      <c r="L213" s="7"/>
      <c r="M213" s="63"/>
      <c r="N213" s="64"/>
      <c r="O213" s="65"/>
      <c r="P213" s="6"/>
      <c r="Q213" s="4" t="s">
        <v>8</v>
      </c>
      <c r="R213" s="4"/>
      <c r="S213" s="27" t="s">
        <v>7</v>
      </c>
      <c r="T213" s="40" t="str">
        <f>IF(F213="","",IF(COUNTIF(保有資格者入力表!$C$1:$AP$1,F213)=0,"エラー",""))</f>
        <v/>
      </c>
    </row>
    <row r="214" spans="2:20" ht="35.25" customHeight="1">
      <c r="B214" s="36">
        <v>208</v>
      </c>
      <c r="C214" s="10"/>
      <c r="D214" s="10"/>
      <c r="E214" s="15"/>
      <c r="F214" s="16"/>
      <c r="G214" s="9"/>
      <c r="H214" s="4"/>
      <c r="I214" s="17" t="s">
        <v>9</v>
      </c>
      <c r="J214" s="4"/>
      <c r="K214" s="17" t="s">
        <v>9</v>
      </c>
      <c r="L214" s="7"/>
      <c r="M214" s="63"/>
      <c r="N214" s="64"/>
      <c r="O214" s="65"/>
      <c r="P214" s="6"/>
      <c r="Q214" s="4" t="s">
        <v>8</v>
      </c>
      <c r="R214" s="4"/>
      <c r="S214" s="27" t="s">
        <v>7</v>
      </c>
      <c r="T214" s="40" t="str">
        <f>IF(F214="","",IF(COUNTIF(保有資格者入力表!$C$1:$AP$1,F214)=0,"エラー",""))</f>
        <v/>
      </c>
    </row>
    <row r="215" spans="2:20" ht="35.25" customHeight="1">
      <c r="B215" s="37">
        <v>209</v>
      </c>
      <c r="C215" s="10"/>
      <c r="D215" s="10"/>
      <c r="E215" s="10"/>
      <c r="F215" s="16"/>
      <c r="G215" s="9"/>
      <c r="H215" s="4"/>
      <c r="I215" s="17" t="s">
        <v>9</v>
      </c>
      <c r="J215" s="4"/>
      <c r="K215" s="17" t="s">
        <v>9</v>
      </c>
      <c r="L215" s="7"/>
      <c r="M215" s="63"/>
      <c r="N215" s="64"/>
      <c r="O215" s="65"/>
      <c r="P215" s="6"/>
      <c r="Q215" s="4" t="s">
        <v>8</v>
      </c>
      <c r="R215" s="4"/>
      <c r="S215" s="27" t="s">
        <v>7</v>
      </c>
      <c r="T215" s="40" t="str">
        <f>IF(F215="","",IF(COUNTIF(保有資格者入力表!$C$1:$AP$1,F215)=0,"エラー",""))</f>
        <v/>
      </c>
    </row>
    <row r="216" spans="2:20" ht="35.25" customHeight="1">
      <c r="B216" s="36">
        <v>210</v>
      </c>
      <c r="C216" s="10"/>
      <c r="D216" s="11"/>
      <c r="E216" s="11"/>
      <c r="F216" s="16"/>
      <c r="G216" s="9"/>
      <c r="H216" s="4"/>
      <c r="I216" s="17" t="s">
        <v>9</v>
      </c>
      <c r="J216" s="4"/>
      <c r="K216" s="17" t="s">
        <v>9</v>
      </c>
      <c r="L216" s="7"/>
      <c r="M216" s="63"/>
      <c r="N216" s="64"/>
      <c r="O216" s="65"/>
      <c r="P216" s="6"/>
      <c r="Q216" s="4" t="s">
        <v>8</v>
      </c>
      <c r="R216" s="4"/>
      <c r="S216" s="27" t="s">
        <v>7</v>
      </c>
      <c r="T216" s="40" t="str">
        <f>IF(F216="","",IF(COUNTIF(保有資格者入力表!$C$1:$AP$1,F216)=0,"エラー",""))</f>
        <v/>
      </c>
    </row>
    <row r="217" spans="2:20" ht="35.25" customHeight="1">
      <c r="B217" s="37">
        <v>211</v>
      </c>
      <c r="C217" s="19"/>
      <c r="D217" s="13"/>
      <c r="E217" s="10"/>
      <c r="F217" s="16"/>
      <c r="G217" s="18"/>
      <c r="H217" s="17"/>
      <c r="I217" s="17" t="s">
        <v>9</v>
      </c>
      <c r="J217" s="17"/>
      <c r="K217" s="17" t="s">
        <v>9</v>
      </c>
      <c r="L217" s="7"/>
      <c r="M217" s="63"/>
      <c r="N217" s="64"/>
      <c r="O217" s="65"/>
      <c r="P217" s="6"/>
      <c r="Q217" s="4" t="s">
        <v>8</v>
      </c>
      <c r="R217" s="4"/>
      <c r="S217" s="27" t="s">
        <v>7</v>
      </c>
      <c r="T217" s="40" t="str">
        <f>IF(F217="","",IF(COUNTIF(保有資格者入力表!$C$1:$AP$1,F217)=0,"エラー",""))</f>
        <v/>
      </c>
    </row>
    <row r="218" spans="2:20" ht="35.25" customHeight="1">
      <c r="B218" s="36">
        <v>212</v>
      </c>
      <c r="C218" s="11"/>
      <c r="D218" s="10"/>
      <c r="E218" s="11"/>
      <c r="F218" s="16"/>
      <c r="G218" s="9"/>
      <c r="H218" s="4"/>
      <c r="I218" s="17" t="s">
        <v>9</v>
      </c>
      <c r="J218" s="4"/>
      <c r="K218" s="17" t="s">
        <v>9</v>
      </c>
      <c r="L218" s="7"/>
      <c r="M218" s="63"/>
      <c r="N218" s="64"/>
      <c r="O218" s="65"/>
      <c r="P218" s="6"/>
      <c r="Q218" s="4" t="s">
        <v>8</v>
      </c>
      <c r="R218" s="4"/>
      <c r="S218" s="27" t="s">
        <v>7</v>
      </c>
      <c r="T218" s="40" t="str">
        <f>IF(F218="","",IF(COUNTIF(保有資格者入力表!$C$1:$AP$1,F218)=0,"エラー",""))</f>
        <v/>
      </c>
    </row>
    <row r="219" spans="2:20" ht="35.25" customHeight="1">
      <c r="B219" s="37">
        <v>213</v>
      </c>
      <c r="C219" s="10"/>
      <c r="D219" s="10"/>
      <c r="E219" s="10"/>
      <c r="F219" s="16"/>
      <c r="G219" s="9"/>
      <c r="H219" s="4"/>
      <c r="I219" s="17" t="s">
        <v>9</v>
      </c>
      <c r="J219" s="4"/>
      <c r="K219" s="17" t="s">
        <v>9</v>
      </c>
      <c r="L219" s="7"/>
      <c r="M219" s="63"/>
      <c r="N219" s="64"/>
      <c r="O219" s="65"/>
      <c r="P219" s="6"/>
      <c r="Q219" s="4" t="s">
        <v>8</v>
      </c>
      <c r="R219" s="4"/>
      <c r="S219" s="27" t="s">
        <v>7</v>
      </c>
      <c r="T219" s="40" t="str">
        <f>IF(F219="","",IF(COUNTIF(保有資格者入力表!$C$1:$AP$1,F219)=0,"エラー",""))</f>
        <v/>
      </c>
    </row>
    <row r="220" spans="2:20" ht="35.25" customHeight="1">
      <c r="B220" s="36">
        <v>214</v>
      </c>
      <c r="C220" s="10"/>
      <c r="D220" s="10"/>
      <c r="E220" s="10"/>
      <c r="F220" s="16"/>
      <c r="G220" s="9"/>
      <c r="H220" s="4"/>
      <c r="I220" s="17" t="s">
        <v>9</v>
      </c>
      <c r="J220" s="4"/>
      <c r="K220" s="17" t="s">
        <v>9</v>
      </c>
      <c r="L220" s="7"/>
      <c r="M220" s="63"/>
      <c r="N220" s="64"/>
      <c r="O220" s="65"/>
      <c r="P220" s="6"/>
      <c r="Q220" s="4" t="s">
        <v>8</v>
      </c>
      <c r="R220" s="4"/>
      <c r="S220" s="27" t="s">
        <v>7</v>
      </c>
      <c r="T220" s="40" t="str">
        <f>IF(F220="","",IF(COUNTIF(保有資格者入力表!$C$1:$AP$1,F220)=0,"エラー",""))</f>
        <v/>
      </c>
    </row>
    <row r="221" spans="2:20" ht="35.25" customHeight="1">
      <c r="B221" s="37">
        <v>215</v>
      </c>
      <c r="C221" s="10"/>
      <c r="D221" s="10"/>
      <c r="E221" s="10"/>
      <c r="F221" s="16"/>
      <c r="G221" s="9"/>
      <c r="H221" s="4"/>
      <c r="I221" s="17" t="s">
        <v>9</v>
      </c>
      <c r="J221" s="4"/>
      <c r="K221" s="17" t="s">
        <v>9</v>
      </c>
      <c r="L221" s="7"/>
      <c r="M221" s="63"/>
      <c r="N221" s="64"/>
      <c r="O221" s="65"/>
      <c r="P221" s="6"/>
      <c r="Q221" s="4" t="s">
        <v>8</v>
      </c>
      <c r="R221" s="4"/>
      <c r="S221" s="27" t="s">
        <v>7</v>
      </c>
      <c r="T221" s="40" t="str">
        <f>IF(F221="","",IF(COUNTIF(保有資格者入力表!$C$1:$AP$1,F221)=0,"エラー",""))</f>
        <v/>
      </c>
    </row>
    <row r="222" spans="2:20" ht="35.25" customHeight="1">
      <c r="B222" s="36">
        <v>216</v>
      </c>
      <c r="C222" s="10"/>
      <c r="D222" s="10"/>
      <c r="E222" s="10"/>
      <c r="F222" s="16"/>
      <c r="G222" s="9"/>
      <c r="H222" s="4"/>
      <c r="I222" s="17" t="s">
        <v>9</v>
      </c>
      <c r="J222" s="4"/>
      <c r="K222" s="17" t="s">
        <v>9</v>
      </c>
      <c r="L222" s="7"/>
      <c r="M222" s="63"/>
      <c r="N222" s="64"/>
      <c r="O222" s="65"/>
      <c r="P222" s="6"/>
      <c r="Q222" s="4" t="s">
        <v>8</v>
      </c>
      <c r="R222" s="4"/>
      <c r="S222" s="27" t="s">
        <v>7</v>
      </c>
      <c r="T222" s="40" t="str">
        <f>IF(F222="","",IF(COUNTIF(保有資格者入力表!$C$1:$AP$1,F222)=0,"エラー",""))</f>
        <v/>
      </c>
    </row>
    <row r="223" spans="2:20" ht="35.25" customHeight="1">
      <c r="B223" s="37">
        <v>217</v>
      </c>
      <c r="C223" s="10"/>
      <c r="D223" s="10"/>
      <c r="E223" s="10"/>
      <c r="F223" s="16"/>
      <c r="G223" s="9"/>
      <c r="H223" s="4"/>
      <c r="I223" s="17" t="s">
        <v>9</v>
      </c>
      <c r="J223" s="4"/>
      <c r="K223" s="17" t="s">
        <v>9</v>
      </c>
      <c r="L223" s="7"/>
      <c r="M223" s="63"/>
      <c r="N223" s="64"/>
      <c r="O223" s="65"/>
      <c r="P223" s="6"/>
      <c r="Q223" s="4" t="s">
        <v>8</v>
      </c>
      <c r="R223" s="4"/>
      <c r="S223" s="27" t="s">
        <v>7</v>
      </c>
      <c r="T223" s="40" t="str">
        <f>IF(F223="","",IF(COUNTIF(保有資格者入力表!$C$1:$AP$1,F223)=0,"エラー",""))</f>
        <v/>
      </c>
    </row>
    <row r="224" spans="2:20" ht="35.25" customHeight="1">
      <c r="B224" s="36">
        <v>218</v>
      </c>
      <c r="C224" s="10"/>
      <c r="D224" s="10"/>
      <c r="E224" s="15"/>
      <c r="F224" s="16"/>
      <c r="G224" s="9"/>
      <c r="H224" s="4"/>
      <c r="I224" s="17" t="s">
        <v>9</v>
      </c>
      <c r="J224" s="4"/>
      <c r="K224" s="17" t="s">
        <v>9</v>
      </c>
      <c r="L224" s="7"/>
      <c r="M224" s="63"/>
      <c r="N224" s="64"/>
      <c r="O224" s="65"/>
      <c r="P224" s="6"/>
      <c r="Q224" s="4" t="s">
        <v>8</v>
      </c>
      <c r="R224" s="4"/>
      <c r="S224" s="27" t="s">
        <v>7</v>
      </c>
      <c r="T224" s="40" t="str">
        <f>IF(F224="","",IF(COUNTIF(保有資格者入力表!$C$1:$AP$1,F224)=0,"エラー",""))</f>
        <v/>
      </c>
    </row>
    <row r="225" spans="2:20" ht="35.25" customHeight="1">
      <c r="B225" s="37">
        <v>219</v>
      </c>
      <c r="C225" s="10"/>
      <c r="D225" s="10"/>
      <c r="E225" s="10"/>
      <c r="F225" s="16"/>
      <c r="G225" s="9"/>
      <c r="H225" s="4"/>
      <c r="I225" s="17" t="s">
        <v>9</v>
      </c>
      <c r="J225" s="4"/>
      <c r="K225" s="17" t="s">
        <v>9</v>
      </c>
      <c r="L225" s="7"/>
      <c r="M225" s="63"/>
      <c r="N225" s="64"/>
      <c r="O225" s="65"/>
      <c r="P225" s="6"/>
      <c r="Q225" s="4" t="s">
        <v>8</v>
      </c>
      <c r="R225" s="4"/>
      <c r="S225" s="27" t="s">
        <v>7</v>
      </c>
      <c r="T225" s="40" t="str">
        <f>IF(F225="","",IF(COUNTIF(保有資格者入力表!$C$1:$AP$1,F225)=0,"エラー",""))</f>
        <v/>
      </c>
    </row>
    <row r="226" spans="2:20" ht="35.25" customHeight="1">
      <c r="B226" s="36">
        <v>220</v>
      </c>
      <c r="C226" s="10"/>
      <c r="D226" s="11"/>
      <c r="E226" s="11"/>
      <c r="F226" s="16"/>
      <c r="G226" s="9"/>
      <c r="H226" s="4"/>
      <c r="I226" s="17" t="s">
        <v>9</v>
      </c>
      <c r="J226" s="4"/>
      <c r="K226" s="17" t="s">
        <v>9</v>
      </c>
      <c r="L226" s="7"/>
      <c r="M226" s="63"/>
      <c r="N226" s="64"/>
      <c r="O226" s="65"/>
      <c r="P226" s="6"/>
      <c r="Q226" s="4" t="s">
        <v>8</v>
      </c>
      <c r="R226" s="4"/>
      <c r="S226" s="27" t="s">
        <v>7</v>
      </c>
      <c r="T226" s="40" t="str">
        <f>IF(F226="","",IF(COUNTIF(保有資格者入力表!$C$1:$AP$1,F226)=0,"エラー",""))</f>
        <v/>
      </c>
    </row>
    <row r="227" spans="2:20" ht="35.25" customHeight="1">
      <c r="B227" s="37">
        <v>221</v>
      </c>
      <c r="C227" s="19"/>
      <c r="D227" s="13"/>
      <c r="E227" s="10"/>
      <c r="F227" s="16"/>
      <c r="G227" s="18"/>
      <c r="H227" s="17"/>
      <c r="I227" s="17" t="s">
        <v>9</v>
      </c>
      <c r="J227" s="17"/>
      <c r="K227" s="17" t="s">
        <v>9</v>
      </c>
      <c r="L227" s="7"/>
      <c r="M227" s="63"/>
      <c r="N227" s="64"/>
      <c r="O227" s="65"/>
      <c r="P227" s="6"/>
      <c r="Q227" s="4" t="s">
        <v>8</v>
      </c>
      <c r="R227" s="4"/>
      <c r="S227" s="27" t="s">
        <v>7</v>
      </c>
      <c r="T227" s="40" t="str">
        <f>IF(F227="","",IF(COUNTIF(保有資格者入力表!$C$1:$AP$1,F227)=0,"エラー",""))</f>
        <v/>
      </c>
    </row>
    <row r="228" spans="2:20" ht="35.25" customHeight="1">
      <c r="B228" s="36">
        <v>222</v>
      </c>
      <c r="C228" s="11"/>
      <c r="D228" s="10"/>
      <c r="E228" s="11"/>
      <c r="F228" s="16"/>
      <c r="G228" s="9"/>
      <c r="H228" s="4"/>
      <c r="I228" s="17" t="s">
        <v>9</v>
      </c>
      <c r="J228" s="4"/>
      <c r="K228" s="17" t="s">
        <v>9</v>
      </c>
      <c r="L228" s="7"/>
      <c r="M228" s="63"/>
      <c r="N228" s="64"/>
      <c r="O228" s="65"/>
      <c r="P228" s="6"/>
      <c r="Q228" s="4" t="s">
        <v>8</v>
      </c>
      <c r="R228" s="4"/>
      <c r="S228" s="27" t="s">
        <v>7</v>
      </c>
      <c r="T228" s="40" t="str">
        <f>IF(F228="","",IF(COUNTIF(保有資格者入力表!$C$1:$AP$1,F228)=0,"エラー",""))</f>
        <v/>
      </c>
    </row>
    <row r="229" spans="2:20" ht="35.25" customHeight="1">
      <c r="B229" s="37">
        <v>223</v>
      </c>
      <c r="C229" s="10"/>
      <c r="D229" s="10"/>
      <c r="E229" s="10"/>
      <c r="F229" s="16"/>
      <c r="G229" s="9"/>
      <c r="H229" s="4"/>
      <c r="I229" s="17" t="s">
        <v>9</v>
      </c>
      <c r="J229" s="4"/>
      <c r="K229" s="17" t="s">
        <v>9</v>
      </c>
      <c r="L229" s="7"/>
      <c r="M229" s="63"/>
      <c r="N229" s="64"/>
      <c r="O229" s="65"/>
      <c r="P229" s="6"/>
      <c r="Q229" s="4" t="s">
        <v>8</v>
      </c>
      <c r="R229" s="4"/>
      <c r="S229" s="27" t="s">
        <v>7</v>
      </c>
      <c r="T229" s="40" t="str">
        <f>IF(F229="","",IF(COUNTIF(保有資格者入力表!$C$1:$AP$1,F229)=0,"エラー",""))</f>
        <v/>
      </c>
    </row>
    <row r="230" spans="2:20" ht="35.25" customHeight="1">
      <c r="B230" s="36">
        <v>224</v>
      </c>
      <c r="C230" s="10"/>
      <c r="D230" s="10"/>
      <c r="E230" s="10"/>
      <c r="F230" s="16"/>
      <c r="G230" s="9"/>
      <c r="H230" s="4"/>
      <c r="I230" s="17" t="s">
        <v>9</v>
      </c>
      <c r="J230" s="4"/>
      <c r="K230" s="17" t="s">
        <v>9</v>
      </c>
      <c r="L230" s="7"/>
      <c r="M230" s="63"/>
      <c r="N230" s="64"/>
      <c r="O230" s="65"/>
      <c r="P230" s="6"/>
      <c r="Q230" s="4" t="s">
        <v>8</v>
      </c>
      <c r="R230" s="4"/>
      <c r="S230" s="27" t="s">
        <v>7</v>
      </c>
      <c r="T230" s="40" t="str">
        <f>IF(F230="","",IF(COUNTIF(保有資格者入力表!$C$1:$AP$1,F230)=0,"エラー",""))</f>
        <v/>
      </c>
    </row>
    <row r="231" spans="2:20" ht="35.25" customHeight="1">
      <c r="B231" s="37">
        <v>225</v>
      </c>
      <c r="C231" s="10"/>
      <c r="D231" s="10"/>
      <c r="E231" s="10"/>
      <c r="F231" s="16"/>
      <c r="G231" s="9"/>
      <c r="H231" s="4"/>
      <c r="I231" s="17" t="s">
        <v>9</v>
      </c>
      <c r="J231" s="4"/>
      <c r="K231" s="17" t="s">
        <v>9</v>
      </c>
      <c r="L231" s="7"/>
      <c r="M231" s="63"/>
      <c r="N231" s="64"/>
      <c r="O231" s="65"/>
      <c r="P231" s="6"/>
      <c r="Q231" s="4" t="s">
        <v>8</v>
      </c>
      <c r="R231" s="4"/>
      <c r="S231" s="27" t="s">
        <v>7</v>
      </c>
      <c r="T231" s="40" t="str">
        <f>IF(F231="","",IF(COUNTIF(保有資格者入力表!$C$1:$AP$1,F231)=0,"エラー",""))</f>
        <v/>
      </c>
    </row>
    <row r="232" spans="2:20" ht="35.25" customHeight="1">
      <c r="B232" s="36">
        <v>226</v>
      </c>
      <c r="C232" s="10"/>
      <c r="D232" s="10"/>
      <c r="E232" s="10"/>
      <c r="F232" s="16"/>
      <c r="G232" s="9"/>
      <c r="H232" s="4"/>
      <c r="I232" s="17" t="s">
        <v>9</v>
      </c>
      <c r="J232" s="4"/>
      <c r="K232" s="17" t="s">
        <v>9</v>
      </c>
      <c r="L232" s="7"/>
      <c r="M232" s="63"/>
      <c r="N232" s="64"/>
      <c r="O232" s="65"/>
      <c r="P232" s="6"/>
      <c r="Q232" s="4" t="s">
        <v>8</v>
      </c>
      <c r="R232" s="4"/>
      <c r="S232" s="27" t="s">
        <v>7</v>
      </c>
      <c r="T232" s="40" t="str">
        <f>IF(F232="","",IF(COUNTIF(保有資格者入力表!$C$1:$AP$1,F232)=0,"エラー",""))</f>
        <v/>
      </c>
    </row>
    <row r="233" spans="2:20" ht="35.25" customHeight="1">
      <c r="B233" s="37">
        <v>227</v>
      </c>
      <c r="C233" s="10"/>
      <c r="D233" s="10"/>
      <c r="E233" s="10"/>
      <c r="F233" s="16"/>
      <c r="G233" s="9"/>
      <c r="H233" s="4"/>
      <c r="I233" s="17" t="s">
        <v>9</v>
      </c>
      <c r="J233" s="4"/>
      <c r="K233" s="17" t="s">
        <v>9</v>
      </c>
      <c r="L233" s="7"/>
      <c r="M233" s="63"/>
      <c r="N233" s="64"/>
      <c r="O233" s="65"/>
      <c r="P233" s="6"/>
      <c r="Q233" s="4" t="s">
        <v>8</v>
      </c>
      <c r="R233" s="4"/>
      <c r="S233" s="27" t="s">
        <v>7</v>
      </c>
      <c r="T233" s="40" t="str">
        <f>IF(F233="","",IF(COUNTIF(保有資格者入力表!$C$1:$AP$1,F233)=0,"エラー",""))</f>
        <v/>
      </c>
    </row>
    <row r="234" spans="2:20" ht="35.25" customHeight="1">
      <c r="B234" s="36">
        <v>228</v>
      </c>
      <c r="C234" s="10"/>
      <c r="D234" s="10"/>
      <c r="E234" s="15"/>
      <c r="F234" s="16"/>
      <c r="G234" s="9"/>
      <c r="H234" s="4"/>
      <c r="I234" s="17" t="s">
        <v>9</v>
      </c>
      <c r="J234" s="4"/>
      <c r="K234" s="17" t="s">
        <v>9</v>
      </c>
      <c r="L234" s="7"/>
      <c r="M234" s="63"/>
      <c r="N234" s="64"/>
      <c r="O234" s="65"/>
      <c r="P234" s="6"/>
      <c r="Q234" s="4" t="s">
        <v>8</v>
      </c>
      <c r="R234" s="4"/>
      <c r="S234" s="27" t="s">
        <v>7</v>
      </c>
      <c r="T234" s="40" t="str">
        <f>IF(F234="","",IF(COUNTIF(保有資格者入力表!$C$1:$AP$1,F234)=0,"エラー",""))</f>
        <v/>
      </c>
    </row>
    <row r="235" spans="2:20" ht="35.25" customHeight="1">
      <c r="B235" s="37">
        <v>229</v>
      </c>
      <c r="C235" s="10"/>
      <c r="D235" s="10"/>
      <c r="E235" s="10"/>
      <c r="F235" s="16"/>
      <c r="G235" s="9"/>
      <c r="H235" s="4"/>
      <c r="I235" s="17" t="s">
        <v>9</v>
      </c>
      <c r="J235" s="4"/>
      <c r="K235" s="17" t="s">
        <v>9</v>
      </c>
      <c r="L235" s="7"/>
      <c r="M235" s="63"/>
      <c r="N235" s="64"/>
      <c r="O235" s="65"/>
      <c r="P235" s="6"/>
      <c r="Q235" s="4" t="s">
        <v>8</v>
      </c>
      <c r="R235" s="4"/>
      <c r="S235" s="27" t="s">
        <v>7</v>
      </c>
      <c r="T235" s="40" t="str">
        <f>IF(F235="","",IF(COUNTIF(保有資格者入力表!$C$1:$AP$1,F235)=0,"エラー",""))</f>
        <v/>
      </c>
    </row>
    <row r="236" spans="2:20" ht="35.25" customHeight="1">
      <c r="B236" s="36">
        <v>230</v>
      </c>
      <c r="C236" s="10"/>
      <c r="D236" s="11"/>
      <c r="E236" s="11"/>
      <c r="F236" s="16"/>
      <c r="G236" s="9"/>
      <c r="H236" s="4"/>
      <c r="I236" s="17" t="s">
        <v>9</v>
      </c>
      <c r="J236" s="4"/>
      <c r="K236" s="17" t="s">
        <v>9</v>
      </c>
      <c r="L236" s="7"/>
      <c r="M236" s="63"/>
      <c r="N236" s="64"/>
      <c r="O236" s="65"/>
      <c r="P236" s="6"/>
      <c r="Q236" s="4" t="s">
        <v>8</v>
      </c>
      <c r="R236" s="4"/>
      <c r="S236" s="27" t="s">
        <v>7</v>
      </c>
      <c r="T236" s="40" t="str">
        <f>IF(F236="","",IF(COUNTIF(保有資格者入力表!$C$1:$AP$1,F236)=0,"エラー",""))</f>
        <v/>
      </c>
    </row>
    <row r="237" spans="2:20" ht="35.25" customHeight="1">
      <c r="B237" s="37">
        <v>231</v>
      </c>
      <c r="C237" s="19"/>
      <c r="D237" s="13"/>
      <c r="E237" s="10"/>
      <c r="F237" s="16"/>
      <c r="G237" s="18"/>
      <c r="H237" s="17"/>
      <c r="I237" s="17" t="s">
        <v>9</v>
      </c>
      <c r="J237" s="17"/>
      <c r="K237" s="17" t="s">
        <v>9</v>
      </c>
      <c r="L237" s="7"/>
      <c r="M237" s="63"/>
      <c r="N237" s="64"/>
      <c r="O237" s="65"/>
      <c r="P237" s="6"/>
      <c r="Q237" s="4" t="s">
        <v>8</v>
      </c>
      <c r="R237" s="4"/>
      <c r="S237" s="27" t="s">
        <v>7</v>
      </c>
      <c r="T237" s="40" t="str">
        <f>IF(F237="","",IF(COUNTIF(保有資格者入力表!$C$1:$AP$1,F237)=0,"エラー",""))</f>
        <v/>
      </c>
    </row>
    <row r="238" spans="2:20" ht="35.25" customHeight="1">
      <c r="B238" s="36">
        <v>232</v>
      </c>
      <c r="C238" s="11"/>
      <c r="D238" s="10"/>
      <c r="E238" s="11"/>
      <c r="F238" s="16"/>
      <c r="G238" s="9"/>
      <c r="H238" s="4"/>
      <c r="I238" s="17" t="s">
        <v>9</v>
      </c>
      <c r="J238" s="4"/>
      <c r="K238" s="17" t="s">
        <v>9</v>
      </c>
      <c r="L238" s="7"/>
      <c r="M238" s="63"/>
      <c r="N238" s="64"/>
      <c r="O238" s="65"/>
      <c r="P238" s="6"/>
      <c r="Q238" s="4" t="s">
        <v>8</v>
      </c>
      <c r="R238" s="4"/>
      <c r="S238" s="27" t="s">
        <v>7</v>
      </c>
      <c r="T238" s="40" t="str">
        <f>IF(F238="","",IF(COUNTIF(保有資格者入力表!$C$1:$AP$1,F238)=0,"エラー",""))</f>
        <v/>
      </c>
    </row>
    <row r="239" spans="2:20" ht="35.25" customHeight="1">
      <c r="B239" s="37">
        <v>233</v>
      </c>
      <c r="C239" s="10"/>
      <c r="D239" s="10"/>
      <c r="E239" s="10"/>
      <c r="F239" s="16"/>
      <c r="G239" s="9"/>
      <c r="H239" s="4"/>
      <c r="I239" s="17" t="s">
        <v>9</v>
      </c>
      <c r="J239" s="4"/>
      <c r="K239" s="17" t="s">
        <v>9</v>
      </c>
      <c r="L239" s="7"/>
      <c r="M239" s="63"/>
      <c r="N239" s="64"/>
      <c r="O239" s="65"/>
      <c r="P239" s="6"/>
      <c r="Q239" s="4" t="s">
        <v>8</v>
      </c>
      <c r="R239" s="4"/>
      <c r="S239" s="27" t="s">
        <v>7</v>
      </c>
      <c r="T239" s="40" t="str">
        <f>IF(F239="","",IF(COUNTIF(保有資格者入力表!$C$1:$AP$1,F239)=0,"エラー",""))</f>
        <v/>
      </c>
    </row>
    <row r="240" spans="2:20" ht="35.25" customHeight="1">
      <c r="B240" s="36">
        <v>234</v>
      </c>
      <c r="C240" s="10"/>
      <c r="D240" s="10"/>
      <c r="E240" s="10"/>
      <c r="F240" s="16"/>
      <c r="G240" s="9"/>
      <c r="H240" s="4"/>
      <c r="I240" s="17" t="s">
        <v>9</v>
      </c>
      <c r="J240" s="4"/>
      <c r="K240" s="17" t="s">
        <v>9</v>
      </c>
      <c r="L240" s="7"/>
      <c r="M240" s="63"/>
      <c r="N240" s="64"/>
      <c r="O240" s="65"/>
      <c r="P240" s="6"/>
      <c r="Q240" s="4" t="s">
        <v>8</v>
      </c>
      <c r="R240" s="4"/>
      <c r="S240" s="27" t="s">
        <v>7</v>
      </c>
      <c r="T240" s="40" t="str">
        <f>IF(F240="","",IF(COUNTIF(保有資格者入力表!$C$1:$AP$1,F240)=0,"エラー",""))</f>
        <v/>
      </c>
    </row>
    <row r="241" spans="2:20" ht="35.25" customHeight="1">
      <c r="B241" s="37">
        <v>235</v>
      </c>
      <c r="C241" s="10"/>
      <c r="D241" s="10"/>
      <c r="E241" s="10"/>
      <c r="F241" s="16"/>
      <c r="G241" s="9"/>
      <c r="H241" s="4"/>
      <c r="I241" s="17" t="s">
        <v>9</v>
      </c>
      <c r="J241" s="4"/>
      <c r="K241" s="17" t="s">
        <v>9</v>
      </c>
      <c r="L241" s="7"/>
      <c r="M241" s="63"/>
      <c r="N241" s="64"/>
      <c r="O241" s="65"/>
      <c r="P241" s="6"/>
      <c r="Q241" s="4" t="s">
        <v>8</v>
      </c>
      <c r="R241" s="4"/>
      <c r="S241" s="27" t="s">
        <v>7</v>
      </c>
      <c r="T241" s="40" t="str">
        <f>IF(F241="","",IF(COUNTIF(保有資格者入力表!$C$1:$AP$1,F241)=0,"エラー",""))</f>
        <v/>
      </c>
    </row>
    <row r="242" spans="2:20" ht="35.25" customHeight="1">
      <c r="B242" s="36">
        <v>236</v>
      </c>
      <c r="C242" s="10"/>
      <c r="D242" s="10"/>
      <c r="E242" s="10"/>
      <c r="F242" s="16"/>
      <c r="G242" s="9"/>
      <c r="H242" s="4"/>
      <c r="I242" s="17" t="s">
        <v>9</v>
      </c>
      <c r="J242" s="4"/>
      <c r="K242" s="17" t="s">
        <v>9</v>
      </c>
      <c r="L242" s="7"/>
      <c r="M242" s="63"/>
      <c r="N242" s="64"/>
      <c r="O242" s="65"/>
      <c r="P242" s="6"/>
      <c r="Q242" s="4" t="s">
        <v>8</v>
      </c>
      <c r="R242" s="4"/>
      <c r="S242" s="27" t="s">
        <v>7</v>
      </c>
      <c r="T242" s="40" t="str">
        <f>IF(F242="","",IF(COUNTIF(保有資格者入力表!$C$1:$AP$1,F242)=0,"エラー",""))</f>
        <v/>
      </c>
    </row>
    <row r="243" spans="2:20" ht="35.25" customHeight="1">
      <c r="B243" s="37">
        <v>237</v>
      </c>
      <c r="C243" s="10"/>
      <c r="D243" s="10"/>
      <c r="E243" s="10"/>
      <c r="F243" s="16"/>
      <c r="G243" s="9"/>
      <c r="H243" s="4"/>
      <c r="I243" s="17" t="s">
        <v>9</v>
      </c>
      <c r="J243" s="4"/>
      <c r="K243" s="17" t="s">
        <v>9</v>
      </c>
      <c r="L243" s="7"/>
      <c r="M243" s="63"/>
      <c r="N243" s="64"/>
      <c r="O243" s="65"/>
      <c r="P243" s="6"/>
      <c r="Q243" s="4" t="s">
        <v>8</v>
      </c>
      <c r="R243" s="4"/>
      <c r="S243" s="27" t="s">
        <v>7</v>
      </c>
      <c r="T243" s="40" t="str">
        <f>IF(F243="","",IF(COUNTIF(保有資格者入力表!$C$1:$AP$1,F243)=0,"エラー",""))</f>
        <v/>
      </c>
    </row>
    <row r="244" spans="2:20" ht="35.25" customHeight="1">
      <c r="B244" s="36">
        <v>238</v>
      </c>
      <c r="C244" s="10"/>
      <c r="D244" s="10"/>
      <c r="E244" s="15"/>
      <c r="F244" s="16"/>
      <c r="G244" s="9"/>
      <c r="H244" s="4"/>
      <c r="I244" s="17" t="s">
        <v>9</v>
      </c>
      <c r="J244" s="4"/>
      <c r="K244" s="17" t="s">
        <v>9</v>
      </c>
      <c r="L244" s="7"/>
      <c r="M244" s="63"/>
      <c r="N244" s="64"/>
      <c r="O244" s="65"/>
      <c r="P244" s="6"/>
      <c r="Q244" s="4" t="s">
        <v>8</v>
      </c>
      <c r="R244" s="4"/>
      <c r="S244" s="27" t="s">
        <v>7</v>
      </c>
      <c r="T244" s="40" t="str">
        <f>IF(F244="","",IF(COUNTIF(保有資格者入力表!$C$1:$AP$1,F244)=0,"エラー",""))</f>
        <v/>
      </c>
    </row>
    <row r="245" spans="2:20" ht="35.25" customHeight="1">
      <c r="B245" s="37">
        <v>239</v>
      </c>
      <c r="C245" s="10"/>
      <c r="D245" s="10"/>
      <c r="E245" s="10"/>
      <c r="F245" s="16"/>
      <c r="G245" s="9"/>
      <c r="H245" s="4"/>
      <c r="I245" s="17" t="s">
        <v>9</v>
      </c>
      <c r="J245" s="4"/>
      <c r="K245" s="17" t="s">
        <v>9</v>
      </c>
      <c r="L245" s="7"/>
      <c r="M245" s="63"/>
      <c r="N245" s="64"/>
      <c r="O245" s="65"/>
      <c r="P245" s="6"/>
      <c r="Q245" s="4" t="s">
        <v>8</v>
      </c>
      <c r="R245" s="4"/>
      <c r="S245" s="27" t="s">
        <v>7</v>
      </c>
      <c r="T245" s="40" t="str">
        <f>IF(F245="","",IF(COUNTIF(保有資格者入力表!$C$1:$AP$1,F245)=0,"エラー",""))</f>
        <v/>
      </c>
    </row>
    <row r="246" spans="2:20" ht="35.25" customHeight="1">
      <c r="B246" s="36">
        <v>240</v>
      </c>
      <c r="C246" s="10"/>
      <c r="D246" s="11"/>
      <c r="E246" s="11"/>
      <c r="F246" s="16"/>
      <c r="G246" s="9"/>
      <c r="H246" s="4"/>
      <c r="I246" s="17" t="s">
        <v>9</v>
      </c>
      <c r="J246" s="4"/>
      <c r="K246" s="17" t="s">
        <v>9</v>
      </c>
      <c r="L246" s="7"/>
      <c r="M246" s="63"/>
      <c r="N246" s="64"/>
      <c r="O246" s="65"/>
      <c r="P246" s="6"/>
      <c r="Q246" s="4" t="s">
        <v>8</v>
      </c>
      <c r="R246" s="4"/>
      <c r="S246" s="27" t="s">
        <v>7</v>
      </c>
      <c r="T246" s="40" t="str">
        <f>IF(F246="","",IF(COUNTIF(保有資格者入力表!$C$1:$AP$1,F246)=0,"エラー",""))</f>
        <v/>
      </c>
    </row>
    <row r="247" spans="2:20" ht="35.25" customHeight="1">
      <c r="B247" s="37">
        <v>241</v>
      </c>
      <c r="C247" s="19"/>
      <c r="D247" s="13"/>
      <c r="E247" s="10"/>
      <c r="F247" s="16"/>
      <c r="G247" s="18"/>
      <c r="H247" s="17"/>
      <c r="I247" s="17" t="s">
        <v>9</v>
      </c>
      <c r="J247" s="17"/>
      <c r="K247" s="17" t="s">
        <v>9</v>
      </c>
      <c r="L247" s="7"/>
      <c r="M247" s="63"/>
      <c r="N247" s="64"/>
      <c r="O247" s="65"/>
      <c r="P247" s="6"/>
      <c r="Q247" s="4" t="s">
        <v>8</v>
      </c>
      <c r="R247" s="4"/>
      <c r="S247" s="27" t="s">
        <v>7</v>
      </c>
      <c r="T247" s="40" t="str">
        <f>IF(F247="","",IF(COUNTIF(保有資格者入力表!$C$1:$AP$1,F247)=0,"エラー",""))</f>
        <v/>
      </c>
    </row>
    <row r="248" spans="2:20" ht="35.25" customHeight="1">
      <c r="B248" s="36">
        <v>242</v>
      </c>
      <c r="C248" s="11"/>
      <c r="D248" s="10"/>
      <c r="E248" s="11"/>
      <c r="F248" s="16"/>
      <c r="G248" s="9"/>
      <c r="H248" s="4"/>
      <c r="I248" s="17" t="s">
        <v>9</v>
      </c>
      <c r="J248" s="4"/>
      <c r="K248" s="17" t="s">
        <v>9</v>
      </c>
      <c r="L248" s="7"/>
      <c r="M248" s="63"/>
      <c r="N248" s="64"/>
      <c r="O248" s="65"/>
      <c r="P248" s="6"/>
      <c r="Q248" s="4" t="s">
        <v>8</v>
      </c>
      <c r="R248" s="4"/>
      <c r="S248" s="27" t="s">
        <v>7</v>
      </c>
      <c r="T248" s="40" t="str">
        <f>IF(F248="","",IF(COUNTIF(保有資格者入力表!$C$1:$AP$1,F248)=0,"エラー",""))</f>
        <v/>
      </c>
    </row>
    <row r="249" spans="2:20" ht="35.25" customHeight="1">
      <c r="B249" s="37">
        <v>243</v>
      </c>
      <c r="C249" s="10"/>
      <c r="D249" s="10"/>
      <c r="E249" s="10"/>
      <c r="F249" s="16"/>
      <c r="G249" s="9"/>
      <c r="H249" s="4"/>
      <c r="I249" s="17" t="s">
        <v>9</v>
      </c>
      <c r="J249" s="4"/>
      <c r="K249" s="17" t="s">
        <v>9</v>
      </c>
      <c r="L249" s="7"/>
      <c r="M249" s="63"/>
      <c r="N249" s="64"/>
      <c r="O249" s="65"/>
      <c r="P249" s="6"/>
      <c r="Q249" s="4" t="s">
        <v>8</v>
      </c>
      <c r="R249" s="4"/>
      <c r="S249" s="27" t="s">
        <v>7</v>
      </c>
      <c r="T249" s="40" t="str">
        <f>IF(F249="","",IF(COUNTIF(保有資格者入力表!$C$1:$AP$1,F249)=0,"エラー",""))</f>
        <v/>
      </c>
    </row>
    <row r="250" spans="2:20" ht="35.25" customHeight="1">
      <c r="B250" s="36">
        <v>244</v>
      </c>
      <c r="C250" s="10"/>
      <c r="D250" s="10"/>
      <c r="E250" s="10"/>
      <c r="F250" s="16"/>
      <c r="G250" s="9"/>
      <c r="H250" s="4"/>
      <c r="I250" s="17" t="s">
        <v>9</v>
      </c>
      <c r="J250" s="4"/>
      <c r="K250" s="17" t="s">
        <v>9</v>
      </c>
      <c r="L250" s="7"/>
      <c r="M250" s="63"/>
      <c r="N250" s="64"/>
      <c r="O250" s="65"/>
      <c r="P250" s="6"/>
      <c r="Q250" s="4" t="s">
        <v>8</v>
      </c>
      <c r="R250" s="4"/>
      <c r="S250" s="27" t="s">
        <v>7</v>
      </c>
      <c r="T250" s="40" t="str">
        <f>IF(F250="","",IF(COUNTIF(保有資格者入力表!$C$1:$AP$1,F250)=0,"エラー",""))</f>
        <v/>
      </c>
    </row>
    <row r="251" spans="2:20" ht="35.25" customHeight="1">
      <c r="B251" s="37">
        <v>245</v>
      </c>
      <c r="C251" s="10"/>
      <c r="D251" s="10"/>
      <c r="E251" s="10"/>
      <c r="F251" s="16"/>
      <c r="G251" s="9"/>
      <c r="H251" s="4"/>
      <c r="I251" s="17" t="s">
        <v>9</v>
      </c>
      <c r="J251" s="4"/>
      <c r="K251" s="17" t="s">
        <v>9</v>
      </c>
      <c r="L251" s="7"/>
      <c r="M251" s="63"/>
      <c r="N251" s="64"/>
      <c r="O251" s="65"/>
      <c r="P251" s="6"/>
      <c r="Q251" s="4" t="s">
        <v>8</v>
      </c>
      <c r="R251" s="4"/>
      <c r="S251" s="27" t="s">
        <v>7</v>
      </c>
      <c r="T251" s="40" t="str">
        <f>IF(F251="","",IF(COUNTIF(保有資格者入力表!$C$1:$AP$1,F251)=0,"エラー",""))</f>
        <v/>
      </c>
    </row>
    <row r="252" spans="2:20" ht="35.25" customHeight="1">
      <c r="B252" s="36">
        <v>246</v>
      </c>
      <c r="C252" s="10"/>
      <c r="D252" s="10"/>
      <c r="E252" s="10"/>
      <c r="F252" s="16"/>
      <c r="G252" s="9"/>
      <c r="H252" s="4"/>
      <c r="I252" s="17" t="s">
        <v>9</v>
      </c>
      <c r="J252" s="4"/>
      <c r="K252" s="17" t="s">
        <v>9</v>
      </c>
      <c r="L252" s="7"/>
      <c r="M252" s="63"/>
      <c r="N252" s="64"/>
      <c r="O252" s="65"/>
      <c r="P252" s="6"/>
      <c r="Q252" s="4" t="s">
        <v>8</v>
      </c>
      <c r="R252" s="4"/>
      <c r="S252" s="27" t="s">
        <v>7</v>
      </c>
      <c r="T252" s="40" t="str">
        <f>IF(F252="","",IF(COUNTIF(保有資格者入力表!$C$1:$AP$1,F252)=0,"エラー",""))</f>
        <v/>
      </c>
    </row>
    <row r="253" spans="2:20" ht="35.25" customHeight="1">
      <c r="B253" s="37">
        <v>247</v>
      </c>
      <c r="C253" s="10"/>
      <c r="D253" s="10"/>
      <c r="E253" s="10"/>
      <c r="F253" s="16"/>
      <c r="G253" s="9"/>
      <c r="H253" s="4"/>
      <c r="I253" s="17" t="s">
        <v>9</v>
      </c>
      <c r="J253" s="4"/>
      <c r="K253" s="17" t="s">
        <v>9</v>
      </c>
      <c r="L253" s="7"/>
      <c r="M253" s="63"/>
      <c r="N253" s="64"/>
      <c r="O253" s="65"/>
      <c r="P253" s="6"/>
      <c r="Q253" s="4" t="s">
        <v>8</v>
      </c>
      <c r="R253" s="4"/>
      <c r="S253" s="27" t="s">
        <v>7</v>
      </c>
      <c r="T253" s="40" t="str">
        <f>IF(F253="","",IF(COUNTIF(保有資格者入力表!$C$1:$AP$1,F253)=0,"エラー",""))</f>
        <v/>
      </c>
    </row>
    <row r="254" spans="2:20" ht="35.25" customHeight="1">
      <c r="B254" s="36">
        <v>248</v>
      </c>
      <c r="C254" s="10"/>
      <c r="D254" s="10"/>
      <c r="E254" s="15"/>
      <c r="F254" s="16"/>
      <c r="G254" s="9"/>
      <c r="H254" s="4"/>
      <c r="I254" s="17" t="s">
        <v>9</v>
      </c>
      <c r="J254" s="4"/>
      <c r="K254" s="17" t="s">
        <v>9</v>
      </c>
      <c r="L254" s="7"/>
      <c r="M254" s="63"/>
      <c r="N254" s="64"/>
      <c r="O254" s="65"/>
      <c r="P254" s="6"/>
      <c r="Q254" s="4" t="s">
        <v>8</v>
      </c>
      <c r="R254" s="4"/>
      <c r="S254" s="27" t="s">
        <v>7</v>
      </c>
      <c r="T254" s="40" t="str">
        <f>IF(F254="","",IF(COUNTIF(保有資格者入力表!$C$1:$AP$1,F254)=0,"エラー",""))</f>
        <v/>
      </c>
    </row>
    <row r="255" spans="2:20" ht="35.25" customHeight="1">
      <c r="B255" s="37">
        <v>249</v>
      </c>
      <c r="C255" s="10"/>
      <c r="D255" s="10"/>
      <c r="E255" s="10"/>
      <c r="F255" s="16"/>
      <c r="G255" s="9"/>
      <c r="H255" s="4"/>
      <c r="I255" s="17" t="s">
        <v>9</v>
      </c>
      <c r="J255" s="4"/>
      <c r="K255" s="17" t="s">
        <v>9</v>
      </c>
      <c r="L255" s="7"/>
      <c r="M255" s="63"/>
      <c r="N255" s="64"/>
      <c r="O255" s="65"/>
      <c r="P255" s="6"/>
      <c r="Q255" s="4" t="s">
        <v>8</v>
      </c>
      <c r="R255" s="4"/>
      <c r="S255" s="27" t="s">
        <v>7</v>
      </c>
      <c r="T255" s="40" t="str">
        <f>IF(F255="","",IF(COUNTIF(保有資格者入力表!$C$1:$AP$1,F255)=0,"エラー",""))</f>
        <v/>
      </c>
    </row>
    <row r="256" spans="2:20" ht="35.25" customHeight="1">
      <c r="B256" s="36">
        <v>250</v>
      </c>
      <c r="C256" s="10"/>
      <c r="D256" s="11"/>
      <c r="E256" s="11"/>
      <c r="F256" s="16"/>
      <c r="G256" s="9"/>
      <c r="H256" s="4"/>
      <c r="I256" s="17" t="s">
        <v>9</v>
      </c>
      <c r="J256" s="4"/>
      <c r="K256" s="17" t="s">
        <v>9</v>
      </c>
      <c r="L256" s="7"/>
      <c r="M256" s="63"/>
      <c r="N256" s="64"/>
      <c r="O256" s="65"/>
      <c r="P256" s="6"/>
      <c r="Q256" s="4" t="s">
        <v>8</v>
      </c>
      <c r="R256" s="4"/>
      <c r="S256" s="27" t="s">
        <v>7</v>
      </c>
      <c r="T256" s="40" t="str">
        <f>IF(F256="","",IF(COUNTIF(保有資格者入力表!$C$1:$AP$1,F256)=0,"エラー",""))</f>
        <v/>
      </c>
    </row>
    <row r="257" spans="2:20" ht="35.25" customHeight="1">
      <c r="B257" s="37">
        <v>251</v>
      </c>
      <c r="C257" s="19"/>
      <c r="D257" s="13"/>
      <c r="E257" s="10"/>
      <c r="F257" s="16"/>
      <c r="G257" s="18"/>
      <c r="H257" s="17"/>
      <c r="I257" s="17" t="s">
        <v>9</v>
      </c>
      <c r="J257" s="17"/>
      <c r="K257" s="17" t="s">
        <v>9</v>
      </c>
      <c r="L257" s="7"/>
      <c r="M257" s="63"/>
      <c r="N257" s="64"/>
      <c r="O257" s="65"/>
      <c r="P257" s="6"/>
      <c r="Q257" s="4" t="s">
        <v>8</v>
      </c>
      <c r="R257" s="4"/>
      <c r="S257" s="27" t="s">
        <v>7</v>
      </c>
      <c r="T257" s="40" t="str">
        <f>IF(F257="","",IF(COUNTIF(保有資格者入力表!$C$1:$AP$1,F257)=0,"エラー",""))</f>
        <v/>
      </c>
    </row>
    <row r="258" spans="2:20" ht="35.25" customHeight="1">
      <c r="B258" s="36">
        <v>252</v>
      </c>
      <c r="C258" s="11"/>
      <c r="D258" s="10"/>
      <c r="E258" s="11"/>
      <c r="F258" s="16"/>
      <c r="G258" s="9"/>
      <c r="H258" s="4"/>
      <c r="I258" s="17" t="s">
        <v>9</v>
      </c>
      <c r="J258" s="4"/>
      <c r="K258" s="17" t="s">
        <v>9</v>
      </c>
      <c r="L258" s="7"/>
      <c r="M258" s="63"/>
      <c r="N258" s="64"/>
      <c r="O258" s="65"/>
      <c r="P258" s="6"/>
      <c r="Q258" s="4" t="s">
        <v>8</v>
      </c>
      <c r="R258" s="4"/>
      <c r="S258" s="27" t="s">
        <v>7</v>
      </c>
      <c r="T258" s="40" t="str">
        <f>IF(F258="","",IF(COUNTIF(保有資格者入力表!$C$1:$AP$1,F258)=0,"エラー",""))</f>
        <v/>
      </c>
    </row>
    <row r="259" spans="2:20" ht="35.25" customHeight="1">
      <c r="B259" s="37">
        <v>253</v>
      </c>
      <c r="C259" s="10"/>
      <c r="D259" s="10"/>
      <c r="E259" s="10"/>
      <c r="F259" s="16"/>
      <c r="G259" s="9"/>
      <c r="H259" s="4"/>
      <c r="I259" s="17" t="s">
        <v>9</v>
      </c>
      <c r="J259" s="4"/>
      <c r="K259" s="17" t="s">
        <v>9</v>
      </c>
      <c r="L259" s="7"/>
      <c r="M259" s="63"/>
      <c r="N259" s="64"/>
      <c r="O259" s="65"/>
      <c r="P259" s="6"/>
      <c r="Q259" s="4" t="s">
        <v>8</v>
      </c>
      <c r="R259" s="4"/>
      <c r="S259" s="27" t="s">
        <v>7</v>
      </c>
      <c r="T259" s="40" t="str">
        <f>IF(F259="","",IF(COUNTIF(保有資格者入力表!$C$1:$AP$1,F259)=0,"エラー",""))</f>
        <v/>
      </c>
    </row>
    <row r="260" spans="2:20" ht="35.25" customHeight="1">
      <c r="B260" s="36">
        <v>254</v>
      </c>
      <c r="C260" s="10"/>
      <c r="D260" s="10"/>
      <c r="E260" s="10"/>
      <c r="F260" s="16"/>
      <c r="G260" s="9"/>
      <c r="H260" s="4"/>
      <c r="I260" s="17" t="s">
        <v>9</v>
      </c>
      <c r="J260" s="4"/>
      <c r="K260" s="17" t="s">
        <v>9</v>
      </c>
      <c r="L260" s="7"/>
      <c r="M260" s="63"/>
      <c r="N260" s="64"/>
      <c r="O260" s="65"/>
      <c r="P260" s="6"/>
      <c r="Q260" s="4" t="s">
        <v>8</v>
      </c>
      <c r="R260" s="4"/>
      <c r="S260" s="27" t="s">
        <v>7</v>
      </c>
      <c r="T260" s="40" t="str">
        <f>IF(F260="","",IF(COUNTIF(保有資格者入力表!$C$1:$AP$1,F260)=0,"エラー",""))</f>
        <v/>
      </c>
    </row>
    <row r="261" spans="2:20" ht="35.25" customHeight="1">
      <c r="B261" s="37">
        <v>255</v>
      </c>
      <c r="C261" s="10"/>
      <c r="D261" s="10"/>
      <c r="E261" s="10"/>
      <c r="F261" s="16"/>
      <c r="G261" s="9"/>
      <c r="H261" s="4"/>
      <c r="I261" s="17" t="s">
        <v>9</v>
      </c>
      <c r="J261" s="4"/>
      <c r="K261" s="17" t="s">
        <v>9</v>
      </c>
      <c r="L261" s="7"/>
      <c r="M261" s="63"/>
      <c r="N261" s="64"/>
      <c r="O261" s="65"/>
      <c r="P261" s="6"/>
      <c r="Q261" s="4" t="s">
        <v>8</v>
      </c>
      <c r="R261" s="4"/>
      <c r="S261" s="27" t="s">
        <v>7</v>
      </c>
      <c r="T261" s="40" t="str">
        <f>IF(F261="","",IF(COUNTIF(保有資格者入力表!$C$1:$AP$1,F261)=0,"エラー",""))</f>
        <v/>
      </c>
    </row>
    <row r="262" spans="2:20" ht="35.25" customHeight="1">
      <c r="B262" s="36">
        <v>256</v>
      </c>
      <c r="C262" s="10"/>
      <c r="D262" s="10"/>
      <c r="E262" s="10"/>
      <c r="F262" s="16"/>
      <c r="G262" s="9"/>
      <c r="H262" s="4"/>
      <c r="I262" s="17" t="s">
        <v>9</v>
      </c>
      <c r="J262" s="4"/>
      <c r="K262" s="17" t="s">
        <v>9</v>
      </c>
      <c r="L262" s="7"/>
      <c r="M262" s="63"/>
      <c r="N262" s="64"/>
      <c r="O262" s="65"/>
      <c r="P262" s="6"/>
      <c r="Q262" s="4" t="s">
        <v>8</v>
      </c>
      <c r="R262" s="4"/>
      <c r="S262" s="27" t="s">
        <v>7</v>
      </c>
      <c r="T262" s="40" t="str">
        <f>IF(F262="","",IF(COUNTIF(保有資格者入力表!$C$1:$AP$1,F262)=0,"エラー",""))</f>
        <v/>
      </c>
    </row>
    <row r="263" spans="2:20" ht="35.25" customHeight="1">
      <c r="B263" s="37">
        <v>257</v>
      </c>
      <c r="C263" s="10"/>
      <c r="D263" s="10"/>
      <c r="E263" s="10"/>
      <c r="F263" s="16"/>
      <c r="G263" s="9"/>
      <c r="H263" s="4"/>
      <c r="I263" s="17" t="s">
        <v>9</v>
      </c>
      <c r="J263" s="4"/>
      <c r="K263" s="17" t="s">
        <v>9</v>
      </c>
      <c r="L263" s="7"/>
      <c r="M263" s="63"/>
      <c r="N263" s="64"/>
      <c r="O263" s="65"/>
      <c r="P263" s="6"/>
      <c r="Q263" s="4" t="s">
        <v>8</v>
      </c>
      <c r="R263" s="4"/>
      <c r="S263" s="27" t="s">
        <v>7</v>
      </c>
      <c r="T263" s="40" t="str">
        <f>IF(F263="","",IF(COUNTIF(保有資格者入力表!$C$1:$AP$1,F263)=0,"エラー",""))</f>
        <v/>
      </c>
    </row>
    <row r="264" spans="2:20" ht="35.25" customHeight="1">
      <c r="B264" s="36">
        <v>258</v>
      </c>
      <c r="C264" s="10"/>
      <c r="D264" s="10"/>
      <c r="E264" s="15"/>
      <c r="F264" s="16"/>
      <c r="G264" s="9"/>
      <c r="H264" s="4"/>
      <c r="I264" s="17" t="s">
        <v>9</v>
      </c>
      <c r="J264" s="4"/>
      <c r="K264" s="17" t="s">
        <v>9</v>
      </c>
      <c r="L264" s="7"/>
      <c r="M264" s="63"/>
      <c r="N264" s="64"/>
      <c r="O264" s="65"/>
      <c r="P264" s="6"/>
      <c r="Q264" s="4" t="s">
        <v>8</v>
      </c>
      <c r="R264" s="4"/>
      <c r="S264" s="27" t="s">
        <v>7</v>
      </c>
      <c r="T264" s="40" t="str">
        <f>IF(F264="","",IF(COUNTIF(保有資格者入力表!$C$1:$AP$1,F264)=0,"エラー",""))</f>
        <v/>
      </c>
    </row>
    <row r="265" spans="2:20" ht="35.25" customHeight="1">
      <c r="B265" s="37">
        <v>259</v>
      </c>
      <c r="C265" s="10"/>
      <c r="D265" s="10"/>
      <c r="E265" s="10"/>
      <c r="F265" s="16"/>
      <c r="G265" s="9"/>
      <c r="H265" s="4"/>
      <c r="I265" s="17" t="s">
        <v>9</v>
      </c>
      <c r="J265" s="4"/>
      <c r="K265" s="17" t="s">
        <v>9</v>
      </c>
      <c r="L265" s="7"/>
      <c r="M265" s="63"/>
      <c r="N265" s="64"/>
      <c r="O265" s="65"/>
      <c r="P265" s="6"/>
      <c r="Q265" s="4" t="s">
        <v>8</v>
      </c>
      <c r="R265" s="4"/>
      <c r="S265" s="27" t="s">
        <v>7</v>
      </c>
      <c r="T265" s="40" t="str">
        <f>IF(F265="","",IF(COUNTIF(保有資格者入力表!$C$1:$AP$1,F265)=0,"エラー",""))</f>
        <v/>
      </c>
    </row>
    <row r="266" spans="2:20" ht="35.25" customHeight="1">
      <c r="B266" s="36">
        <v>260</v>
      </c>
      <c r="C266" s="10"/>
      <c r="D266" s="11"/>
      <c r="E266" s="11"/>
      <c r="F266" s="16"/>
      <c r="G266" s="9"/>
      <c r="H266" s="4"/>
      <c r="I266" s="17" t="s">
        <v>9</v>
      </c>
      <c r="J266" s="4"/>
      <c r="K266" s="17" t="s">
        <v>9</v>
      </c>
      <c r="L266" s="7"/>
      <c r="M266" s="63"/>
      <c r="N266" s="64"/>
      <c r="O266" s="65"/>
      <c r="P266" s="6"/>
      <c r="Q266" s="4" t="s">
        <v>8</v>
      </c>
      <c r="R266" s="4"/>
      <c r="S266" s="27" t="s">
        <v>7</v>
      </c>
      <c r="T266" s="40" t="str">
        <f>IF(F266="","",IF(COUNTIF(保有資格者入力表!$C$1:$AP$1,F266)=0,"エラー",""))</f>
        <v/>
      </c>
    </row>
    <row r="267" spans="2:20" ht="35.25" customHeight="1">
      <c r="B267" s="37">
        <v>261</v>
      </c>
      <c r="C267" s="19"/>
      <c r="D267" s="13"/>
      <c r="E267" s="10"/>
      <c r="F267" s="16"/>
      <c r="G267" s="18"/>
      <c r="H267" s="17"/>
      <c r="I267" s="17" t="s">
        <v>9</v>
      </c>
      <c r="J267" s="17"/>
      <c r="K267" s="17" t="s">
        <v>9</v>
      </c>
      <c r="L267" s="7"/>
      <c r="M267" s="63"/>
      <c r="N267" s="64"/>
      <c r="O267" s="65"/>
      <c r="P267" s="6"/>
      <c r="Q267" s="4" t="s">
        <v>8</v>
      </c>
      <c r="R267" s="4"/>
      <c r="S267" s="27" t="s">
        <v>7</v>
      </c>
      <c r="T267" s="40" t="str">
        <f>IF(F267="","",IF(COUNTIF(保有資格者入力表!$C$1:$AP$1,F267)=0,"エラー",""))</f>
        <v/>
      </c>
    </row>
    <row r="268" spans="2:20" ht="35.25" customHeight="1">
      <c r="B268" s="36">
        <v>262</v>
      </c>
      <c r="C268" s="11"/>
      <c r="D268" s="10"/>
      <c r="E268" s="11"/>
      <c r="F268" s="16"/>
      <c r="G268" s="9"/>
      <c r="H268" s="4"/>
      <c r="I268" s="17" t="s">
        <v>9</v>
      </c>
      <c r="J268" s="4"/>
      <c r="K268" s="17" t="s">
        <v>9</v>
      </c>
      <c r="L268" s="7"/>
      <c r="M268" s="63"/>
      <c r="N268" s="64"/>
      <c r="O268" s="65"/>
      <c r="P268" s="6"/>
      <c r="Q268" s="4" t="s">
        <v>8</v>
      </c>
      <c r="R268" s="4"/>
      <c r="S268" s="27" t="s">
        <v>7</v>
      </c>
      <c r="T268" s="40" t="str">
        <f>IF(F268="","",IF(COUNTIF(保有資格者入力表!$C$1:$AP$1,F268)=0,"エラー",""))</f>
        <v/>
      </c>
    </row>
    <row r="269" spans="2:20" ht="35.25" customHeight="1">
      <c r="B269" s="37">
        <v>263</v>
      </c>
      <c r="C269" s="10"/>
      <c r="D269" s="10"/>
      <c r="E269" s="10"/>
      <c r="F269" s="16"/>
      <c r="G269" s="9"/>
      <c r="H269" s="4"/>
      <c r="I269" s="17" t="s">
        <v>9</v>
      </c>
      <c r="J269" s="4"/>
      <c r="K269" s="17" t="s">
        <v>9</v>
      </c>
      <c r="L269" s="7"/>
      <c r="M269" s="63"/>
      <c r="N269" s="64"/>
      <c r="O269" s="65"/>
      <c r="P269" s="6"/>
      <c r="Q269" s="4" t="s">
        <v>8</v>
      </c>
      <c r="R269" s="4"/>
      <c r="S269" s="27" t="s">
        <v>7</v>
      </c>
      <c r="T269" s="40" t="str">
        <f>IF(F269="","",IF(COUNTIF(保有資格者入力表!$C$1:$AP$1,F269)=0,"エラー",""))</f>
        <v/>
      </c>
    </row>
    <row r="270" spans="2:20" ht="35.25" customHeight="1">
      <c r="B270" s="36">
        <v>264</v>
      </c>
      <c r="C270" s="10"/>
      <c r="D270" s="10"/>
      <c r="E270" s="10"/>
      <c r="F270" s="16"/>
      <c r="G270" s="9"/>
      <c r="H270" s="4"/>
      <c r="I270" s="17" t="s">
        <v>9</v>
      </c>
      <c r="J270" s="4"/>
      <c r="K270" s="17" t="s">
        <v>9</v>
      </c>
      <c r="L270" s="7"/>
      <c r="M270" s="63"/>
      <c r="N270" s="64"/>
      <c r="O270" s="65"/>
      <c r="P270" s="6"/>
      <c r="Q270" s="4" t="s">
        <v>8</v>
      </c>
      <c r="R270" s="4"/>
      <c r="S270" s="27" t="s">
        <v>7</v>
      </c>
      <c r="T270" s="40" t="str">
        <f>IF(F270="","",IF(COUNTIF(保有資格者入力表!$C$1:$AP$1,F270)=0,"エラー",""))</f>
        <v/>
      </c>
    </row>
    <row r="271" spans="2:20" ht="35.25" customHeight="1">
      <c r="B271" s="37">
        <v>265</v>
      </c>
      <c r="C271" s="10"/>
      <c r="D271" s="10"/>
      <c r="E271" s="10"/>
      <c r="F271" s="16"/>
      <c r="G271" s="9"/>
      <c r="H271" s="4"/>
      <c r="I271" s="17" t="s">
        <v>9</v>
      </c>
      <c r="J271" s="4"/>
      <c r="K271" s="17" t="s">
        <v>9</v>
      </c>
      <c r="L271" s="7"/>
      <c r="M271" s="63"/>
      <c r="N271" s="64"/>
      <c r="O271" s="65"/>
      <c r="P271" s="6"/>
      <c r="Q271" s="4" t="s">
        <v>8</v>
      </c>
      <c r="R271" s="4"/>
      <c r="S271" s="27" t="s">
        <v>7</v>
      </c>
      <c r="T271" s="40" t="str">
        <f>IF(F271="","",IF(COUNTIF(保有資格者入力表!$C$1:$AP$1,F271)=0,"エラー",""))</f>
        <v/>
      </c>
    </row>
    <row r="272" spans="2:20" ht="35.25" customHeight="1">
      <c r="B272" s="36">
        <v>266</v>
      </c>
      <c r="C272" s="10"/>
      <c r="D272" s="10"/>
      <c r="E272" s="10"/>
      <c r="F272" s="16"/>
      <c r="G272" s="9"/>
      <c r="H272" s="4"/>
      <c r="I272" s="17" t="s">
        <v>9</v>
      </c>
      <c r="J272" s="4"/>
      <c r="K272" s="17" t="s">
        <v>9</v>
      </c>
      <c r="L272" s="7"/>
      <c r="M272" s="63"/>
      <c r="N272" s="64"/>
      <c r="O272" s="65"/>
      <c r="P272" s="6"/>
      <c r="Q272" s="4" t="s">
        <v>8</v>
      </c>
      <c r="R272" s="4"/>
      <c r="S272" s="27" t="s">
        <v>7</v>
      </c>
      <c r="T272" s="40" t="str">
        <f>IF(F272="","",IF(COUNTIF(保有資格者入力表!$C$1:$AP$1,F272)=0,"エラー",""))</f>
        <v/>
      </c>
    </row>
    <row r="273" spans="2:20" ht="35.25" customHeight="1">
      <c r="B273" s="37">
        <v>267</v>
      </c>
      <c r="C273" s="10"/>
      <c r="D273" s="10"/>
      <c r="E273" s="10"/>
      <c r="F273" s="16"/>
      <c r="G273" s="9"/>
      <c r="H273" s="4"/>
      <c r="I273" s="17" t="s">
        <v>9</v>
      </c>
      <c r="J273" s="4"/>
      <c r="K273" s="17" t="s">
        <v>9</v>
      </c>
      <c r="L273" s="7"/>
      <c r="M273" s="63"/>
      <c r="N273" s="64"/>
      <c r="O273" s="65"/>
      <c r="P273" s="6"/>
      <c r="Q273" s="4" t="s">
        <v>8</v>
      </c>
      <c r="R273" s="4"/>
      <c r="S273" s="27" t="s">
        <v>7</v>
      </c>
      <c r="T273" s="40" t="str">
        <f>IF(F273="","",IF(COUNTIF(保有資格者入力表!$C$1:$AP$1,F273)=0,"エラー",""))</f>
        <v/>
      </c>
    </row>
    <row r="274" spans="2:20" ht="35.25" customHeight="1">
      <c r="B274" s="36">
        <v>268</v>
      </c>
      <c r="C274" s="10"/>
      <c r="D274" s="10"/>
      <c r="E274" s="15"/>
      <c r="F274" s="16"/>
      <c r="G274" s="9"/>
      <c r="H274" s="4"/>
      <c r="I274" s="17" t="s">
        <v>9</v>
      </c>
      <c r="J274" s="4"/>
      <c r="K274" s="17" t="s">
        <v>9</v>
      </c>
      <c r="L274" s="7"/>
      <c r="M274" s="63"/>
      <c r="N274" s="64"/>
      <c r="O274" s="65"/>
      <c r="P274" s="6"/>
      <c r="Q274" s="4" t="s">
        <v>8</v>
      </c>
      <c r="R274" s="4"/>
      <c r="S274" s="27" t="s">
        <v>7</v>
      </c>
      <c r="T274" s="40" t="str">
        <f>IF(F274="","",IF(COUNTIF(保有資格者入力表!$C$1:$AP$1,F274)=0,"エラー",""))</f>
        <v/>
      </c>
    </row>
    <row r="275" spans="2:20" ht="35.25" customHeight="1">
      <c r="B275" s="37">
        <v>269</v>
      </c>
      <c r="C275" s="10"/>
      <c r="D275" s="10"/>
      <c r="E275" s="10"/>
      <c r="F275" s="16"/>
      <c r="G275" s="9"/>
      <c r="H275" s="4"/>
      <c r="I275" s="17" t="s">
        <v>9</v>
      </c>
      <c r="J275" s="4"/>
      <c r="K275" s="17" t="s">
        <v>9</v>
      </c>
      <c r="L275" s="7"/>
      <c r="M275" s="63"/>
      <c r="N275" s="64"/>
      <c r="O275" s="65"/>
      <c r="P275" s="6"/>
      <c r="Q275" s="4" t="s">
        <v>8</v>
      </c>
      <c r="R275" s="4"/>
      <c r="S275" s="27" t="s">
        <v>7</v>
      </c>
      <c r="T275" s="40" t="str">
        <f>IF(F275="","",IF(COUNTIF(保有資格者入力表!$C$1:$AP$1,F275)=0,"エラー",""))</f>
        <v/>
      </c>
    </row>
    <row r="276" spans="2:20" ht="35.25" customHeight="1">
      <c r="B276" s="36">
        <v>270</v>
      </c>
      <c r="C276" s="10"/>
      <c r="D276" s="11"/>
      <c r="E276" s="11"/>
      <c r="F276" s="16"/>
      <c r="G276" s="9"/>
      <c r="H276" s="4"/>
      <c r="I276" s="17" t="s">
        <v>9</v>
      </c>
      <c r="J276" s="4"/>
      <c r="K276" s="17" t="s">
        <v>9</v>
      </c>
      <c r="L276" s="7"/>
      <c r="M276" s="63"/>
      <c r="N276" s="64"/>
      <c r="O276" s="65"/>
      <c r="P276" s="6"/>
      <c r="Q276" s="4" t="s">
        <v>8</v>
      </c>
      <c r="R276" s="4"/>
      <c r="S276" s="27" t="s">
        <v>7</v>
      </c>
      <c r="T276" s="40" t="str">
        <f>IF(F276="","",IF(COUNTIF(保有資格者入力表!$C$1:$AP$1,F276)=0,"エラー",""))</f>
        <v/>
      </c>
    </row>
    <row r="277" spans="2:20" ht="35.25" customHeight="1">
      <c r="B277" s="37">
        <v>271</v>
      </c>
      <c r="C277" s="19"/>
      <c r="D277" s="13"/>
      <c r="E277" s="10"/>
      <c r="F277" s="16"/>
      <c r="G277" s="18"/>
      <c r="H277" s="17"/>
      <c r="I277" s="17" t="s">
        <v>9</v>
      </c>
      <c r="J277" s="17"/>
      <c r="K277" s="17" t="s">
        <v>9</v>
      </c>
      <c r="L277" s="7"/>
      <c r="M277" s="63"/>
      <c r="N277" s="64"/>
      <c r="O277" s="65"/>
      <c r="P277" s="6"/>
      <c r="Q277" s="4" t="s">
        <v>8</v>
      </c>
      <c r="R277" s="4"/>
      <c r="S277" s="27" t="s">
        <v>7</v>
      </c>
      <c r="T277" s="40" t="str">
        <f>IF(F277="","",IF(COUNTIF(保有資格者入力表!$C$1:$AP$1,F277)=0,"エラー",""))</f>
        <v/>
      </c>
    </row>
    <row r="278" spans="2:20" ht="35.25" customHeight="1">
      <c r="B278" s="36">
        <v>272</v>
      </c>
      <c r="C278" s="11"/>
      <c r="D278" s="10"/>
      <c r="E278" s="11"/>
      <c r="F278" s="16"/>
      <c r="G278" s="9"/>
      <c r="H278" s="4"/>
      <c r="I278" s="17" t="s">
        <v>9</v>
      </c>
      <c r="J278" s="4"/>
      <c r="K278" s="17" t="s">
        <v>9</v>
      </c>
      <c r="L278" s="7"/>
      <c r="M278" s="63"/>
      <c r="N278" s="64"/>
      <c r="O278" s="65"/>
      <c r="P278" s="6"/>
      <c r="Q278" s="4" t="s">
        <v>8</v>
      </c>
      <c r="R278" s="4"/>
      <c r="S278" s="27" t="s">
        <v>7</v>
      </c>
      <c r="T278" s="40" t="str">
        <f>IF(F278="","",IF(COUNTIF(保有資格者入力表!$C$1:$AP$1,F278)=0,"エラー",""))</f>
        <v/>
      </c>
    </row>
    <row r="279" spans="2:20" ht="35.25" customHeight="1">
      <c r="B279" s="37">
        <v>273</v>
      </c>
      <c r="C279" s="10"/>
      <c r="D279" s="10"/>
      <c r="E279" s="10"/>
      <c r="F279" s="16"/>
      <c r="G279" s="9"/>
      <c r="H279" s="4"/>
      <c r="I279" s="17" t="s">
        <v>9</v>
      </c>
      <c r="J279" s="4"/>
      <c r="K279" s="17" t="s">
        <v>9</v>
      </c>
      <c r="L279" s="7"/>
      <c r="M279" s="63"/>
      <c r="N279" s="64"/>
      <c r="O279" s="65"/>
      <c r="P279" s="6"/>
      <c r="Q279" s="4" t="s">
        <v>8</v>
      </c>
      <c r="R279" s="4"/>
      <c r="S279" s="27" t="s">
        <v>7</v>
      </c>
      <c r="T279" s="40" t="str">
        <f>IF(F279="","",IF(COUNTIF(保有資格者入力表!$C$1:$AP$1,F279)=0,"エラー",""))</f>
        <v/>
      </c>
    </row>
    <row r="280" spans="2:20" ht="35.25" customHeight="1">
      <c r="B280" s="36">
        <v>274</v>
      </c>
      <c r="C280" s="10"/>
      <c r="D280" s="10"/>
      <c r="E280" s="10"/>
      <c r="F280" s="16"/>
      <c r="G280" s="9"/>
      <c r="H280" s="4"/>
      <c r="I280" s="17" t="s">
        <v>9</v>
      </c>
      <c r="J280" s="4"/>
      <c r="K280" s="17" t="s">
        <v>9</v>
      </c>
      <c r="L280" s="7"/>
      <c r="M280" s="63"/>
      <c r="N280" s="64"/>
      <c r="O280" s="65"/>
      <c r="P280" s="6"/>
      <c r="Q280" s="4" t="s">
        <v>8</v>
      </c>
      <c r="R280" s="4"/>
      <c r="S280" s="27" t="s">
        <v>7</v>
      </c>
      <c r="T280" s="40" t="str">
        <f>IF(F280="","",IF(COUNTIF(保有資格者入力表!$C$1:$AP$1,F280)=0,"エラー",""))</f>
        <v/>
      </c>
    </row>
    <row r="281" spans="2:20" ht="35.25" customHeight="1">
      <c r="B281" s="37">
        <v>275</v>
      </c>
      <c r="C281" s="10"/>
      <c r="D281" s="10"/>
      <c r="E281" s="10"/>
      <c r="F281" s="16"/>
      <c r="G281" s="9"/>
      <c r="H281" s="4"/>
      <c r="I281" s="17" t="s">
        <v>9</v>
      </c>
      <c r="J281" s="4"/>
      <c r="K281" s="17" t="s">
        <v>9</v>
      </c>
      <c r="L281" s="7"/>
      <c r="M281" s="63"/>
      <c r="N281" s="64"/>
      <c r="O281" s="65"/>
      <c r="P281" s="6"/>
      <c r="Q281" s="4" t="s">
        <v>8</v>
      </c>
      <c r="R281" s="4"/>
      <c r="S281" s="27" t="s">
        <v>7</v>
      </c>
      <c r="T281" s="40" t="str">
        <f>IF(F281="","",IF(COUNTIF(保有資格者入力表!$C$1:$AP$1,F281)=0,"エラー",""))</f>
        <v/>
      </c>
    </row>
    <row r="282" spans="2:20" ht="35.25" customHeight="1">
      <c r="B282" s="36">
        <v>276</v>
      </c>
      <c r="C282" s="10"/>
      <c r="D282" s="10"/>
      <c r="E282" s="10"/>
      <c r="F282" s="16"/>
      <c r="G282" s="9"/>
      <c r="H282" s="4"/>
      <c r="I282" s="17" t="s">
        <v>9</v>
      </c>
      <c r="J282" s="4"/>
      <c r="K282" s="17" t="s">
        <v>9</v>
      </c>
      <c r="L282" s="7"/>
      <c r="M282" s="63"/>
      <c r="N282" s="64"/>
      <c r="O282" s="65"/>
      <c r="P282" s="6"/>
      <c r="Q282" s="4" t="s">
        <v>8</v>
      </c>
      <c r="R282" s="4"/>
      <c r="S282" s="27" t="s">
        <v>7</v>
      </c>
      <c r="T282" s="40" t="str">
        <f>IF(F282="","",IF(COUNTIF(保有資格者入力表!$C$1:$AP$1,F282)=0,"エラー",""))</f>
        <v/>
      </c>
    </row>
    <row r="283" spans="2:20" ht="35.25" customHeight="1">
      <c r="B283" s="37">
        <v>277</v>
      </c>
      <c r="C283" s="10"/>
      <c r="D283" s="10"/>
      <c r="E283" s="10"/>
      <c r="F283" s="16"/>
      <c r="G283" s="9"/>
      <c r="H283" s="4"/>
      <c r="I283" s="17" t="s">
        <v>9</v>
      </c>
      <c r="J283" s="4"/>
      <c r="K283" s="17" t="s">
        <v>9</v>
      </c>
      <c r="L283" s="7"/>
      <c r="M283" s="63"/>
      <c r="N283" s="64"/>
      <c r="O283" s="65"/>
      <c r="P283" s="6"/>
      <c r="Q283" s="4" t="s">
        <v>8</v>
      </c>
      <c r="R283" s="4"/>
      <c r="S283" s="27" t="s">
        <v>7</v>
      </c>
      <c r="T283" s="40" t="str">
        <f>IF(F283="","",IF(COUNTIF(保有資格者入力表!$C$1:$AP$1,F283)=0,"エラー",""))</f>
        <v/>
      </c>
    </row>
    <row r="284" spans="2:20" ht="35.25" customHeight="1">
      <c r="B284" s="36">
        <v>278</v>
      </c>
      <c r="C284" s="10"/>
      <c r="D284" s="10"/>
      <c r="E284" s="15"/>
      <c r="F284" s="16"/>
      <c r="G284" s="9"/>
      <c r="H284" s="4"/>
      <c r="I284" s="17" t="s">
        <v>9</v>
      </c>
      <c r="J284" s="4"/>
      <c r="K284" s="17" t="s">
        <v>9</v>
      </c>
      <c r="L284" s="7"/>
      <c r="M284" s="63"/>
      <c r="N284" s="64"/>
      <c r="O284" s="65"/>
      <c r="P284" s="6"/>
      <c r="Q284" s="4" t="s">
        <v>8</v>
      </c>
      <c r="R284" s="4"/>
      <c r="S284" s="27" t="s">
        <v>7</v>
      </c>
      <c r="T284" s="40" t="str">
        <f>IF(F284="","",IF(COUNTIF(保有資格者入力表!$C$1:$AP$1,F284)=0,"エラー",""))</f>
        <v/>
      </c>
    </row>
    <row r="285" spans="2:20" ht="35.25" customHeight="1">
      <c r="B285" s="37">
        <v>279</v>
      </c>
      <c r="C285" s="10"/>
      <c r="D285" s="10"/>
      <c r="E285" s="10"/>
      <c r="F285" s="16"/>
      <c r="G285" s="9"/>
      <c r="H285" s="4"/>
      <c r="I285" s="17" t="s">
        <v>9</v>
      </c>
      <c r="J285" s="4"/>
      <c r="K285" s="17" t="s">
        <v>9</v>
      </c>
      <c r="L285" s="7"/>
      <c r="M285" s="63"/>
      <c r="N285" s="64"/>
      <c r="O285" s="65"/>
      <c r="P285" s="6"/>
      <c r="Q285" s="4" t="s">
        <v>8</v>
      </c>
      <c r="R285" s="4"/>
      <c r="S285" s="27" t="s">
        <v>7</v>
      </c>
      <c r="T285" s="40" t="str">
        <f>IF(F285="","",IF(COUNTIF(保有資格者入力表!$C$1:$AP$1,F285)=0,"エラー",""))</f>
        <v/>
      </c>
    </row>
    <row r="286" spans="2:20" ht="35.25" customHeight="1">
      <c r="B286" s="36">
        <v>280</v>
      </c>
      <c r="C286" s="10"/>
      <c r="D286" s="11"/>
      <c r="E286" s="11"/>
      <c r="F286" s="16"/>
      <c r="G286" s="9"/>
      <c r="H286" s="4"/>
      <c r="I286" s="17" t="s">
        <v>9</v>
      </c>
      <c r="J286" s="4"/>
      <c r="K286" s="17" t="s">
        <v>9</v>
      </c>
      <c r="L286" s="7"/>
      <c r="M286" s="63"/>
      <c r="N286" s="64"/>
      <c r="O286" s="65"/>
      <c r="P286" s="6"/>
      <c r="Q286" s="4" t="s">
        <v>8</v>
      </c>
      <c r="R286" s="4"/>
      <c r="S286" s="27" t="s">
        <v>7</v>
      </c>
      <c r="T286" s="40" t="str">
        <f>IF(F286="","",IF(COUNTIF(保有資格者入力表!$C$1:$AP$1,F286)=0,"エラー",""))</f>
        <v/>
      </c>
    </row>
    <row r="287" spans="2:20" ht="35.25" customHeight="1">
      <c r="B287" s="37">
        <v>281</v>
      </c>
      <c r="C287" s="19"/>
      <c r="D287" s="13"/>
      <c r="E287" s="10"/>
      <c r="F287" s="16"/>
      <c r="G287" s="18"/>
      <c r="H287" s="17"/>
      <c r="I287" s="17" t="s">
        <v>9</v>
      </c>
      <c r="J287" s="17"/>
      <c r="K287" s="17" t="s">
        <v>9</v>
      </c>
      <c r="L287" s="7"/>
      <c r="M287" s="63"/>
      <c r="N287" s="64"/>
      <c r="O287" s="65"/>
      <c r="P287" s="6"/>
      <c r="Q287" s="4" t="s">
        <v>8</v>
      </c>
      <c r="R287" s="4"/>
      <c r="S287" s="27" t="s">
        <v>7</v>
      </c>
      <c r="T287" s="40" t="str">
        <f>IF(F287="","",IF(COUNTIF(保有資格者入力表!$C$1:$AP$1,F287)=0,"エラー",""))</f>
        <v/>
      </c>
    </row>
    <row r="288" spans="2:20" ht="35.25" customHeight="1">
      <c r="B288" s="36">
        <v>282</v>
      </c>
      <c r="C288" s="11"/>
      <c r="D288" s="10"/>
      <c r="E288" s="11"/>
      <c r="F288" s="16"/>
      <c r="G288" s="9"/>
      <c r="H288" s="4"/>
      <c r="I288" s="17" t="s">
        <v>9</v>
      </c>
      <c r="J288" s="4"/>
      <c r="K288" s="17" t="s">
        <v>9</v>
      </c>
      <c r="L288" s="7"/>
      <c r="M288" s="63"/>
      <c r="N288" s="64"/>
      <c r="O288" s="65"/>
      <c r="P288" s="6"/>
      <c r="Q288" s="4" t="s">
        <v>8</v>
      </c>
      <c r="R288" s="4"/>
      <c r="S288" s="27" t="s">
        <v>7</v>
      </c>
      <c r="T288" s="40" t="str">
        <f>IF(F288="","",IF(COUNTIF(保有資格者入力表!$C$1:$AP$1,F288)=0,"エラー",""))</f>
        <v/>
      </c>
    </row>
    <row r="289" spans="2:20" ht="35.25" customHeight="1">
      <c r="B289" s="37">
        <v>283</v>
      </c>
      <c r="C289" s="10"/>
      <c r="D289" s="10"/>
      <c r="E289" s="10"/>
      <c r="F289" s="16"/>
      <c r="G289" s="9"/>
      <c r="H289" s="4"/>
      <c r="I289" s="17" t="s">
        <v>9</v>
      </c>
      <c r="J289" s="4"/>
      <c r="K289" s="17" t="s">
        <v>9</v>
      </c>
      <c r="L289" s="7"/>
      <c r="M289" s="63"/>
      <c r="N289" s="64"/>
      <c r="O289" s="65"/>
      <c r="P289" s="6"/>
      <c r="Q289" s="4" t="s">
        <v>8</v>
      </c>
      <c r="R289" s="4"/>
      <c r="S289" s="27" t="s">
        <v>7</v>
      </c>
      <c r="T289" s="40" t="str">
        <f>IF(F289="","",IF(COUNTIF(保有資格者入力表!$C$1:$AP$1,F289)=0,"エラー",""))</f>
        <v/>
      </c>
    </row>
    <row r="290" spans="2:20" ht="35.25" customHeight="1">
      <c r="B290" s="36">
        <v>284</v>
      </c>
      <c r="C290" s="10"/>
      <c r="D290" s="10"/>
      <c r="E290" s="10"/>
      <c r="F290" s="16"/>
      <c r="G290" s="9"/>
      <c r="H290" s="4"/>
      <c r="I290" s="17" t="s">
        <v>9</v>
      </c>
      <c r="J290" s="4"/>
      <c r="K290" s="17" t="s">
        <v>9</v>
      </c>
      <c r="L290" s="7"/>
      <c r="M290" s="63"/>
      <c r="N290" s="64"/>
      <c r="O290" s="65"/>
      <c r="P290" s="6"/>
      <c r="Q290" s="4" t="s">
        <v>8</v>
      </c>
      <c r="R290" s="4"/>
      <c r="S290" s="27" t="s">
        <v>7</v>
      </c>
      <c r="T290" s="40" t="str">
        <f>IF(F290="","",IF(COUNTIF(保有資格者入力表!$C$1:$AP$1,F290)=0,"エラー",""))</f>
        <v/>
      </c>
    </row>
    <row r="291" spans="2:20" ht="35.25" customHeight="1">
      <c r="B291" s="37">
        <v>285</v>
      </c>
      <c r="C291" s="10"/>
      <c r="D291" s="10"/>
      <c r="E291" s="10"/>
      <c r="F291" s="16"/>
      <c r="G291" s="9"/>
      <c r="H291" s="4"/>
      <c r="I291" s="17" t="s">
        <v>9</v>
      </c>
      <c r="J291" s="4"/>
      <c r="K291" s="17" t="s">
        <v>9</v>
      </c>
      <c r="L291" s="7"/>
      <c r="M291" s="63"/>
      <c r="N291" s="64"/>
      <c r="O291" s="65"/>
      <c r="P291" s="6"/>
      <c r="Q291" s="4" t="s">
        <v>8</v>
      </c>
      <c r="R291" s="4"/>
      <c r="S291" s="27" t="s">
        <v>7</v>
      </c>
      <c r="T291" s="40" t="str">
        <f>IF(F291="","",IF(COUNTIF(保有資格者入力表!$C$1:$AP$1,F291)=0,"エラー",""))</f>
        <v/>
      </c>
    </row>
    <row r="292" spans="2:20" ht="35.25" customHeight="1">
      <c r="B292" s="36">
        <v>286</v>
      </c>
      <c r="C292" s="10"/>
      <c r="D292" s="10"/>
      <c r="E292" s="10"/>
      <c r="F292" s="16"/>
      <c r="G292" s="9"/>
      <c r="H292" s="4"/>
      <c r="I292" s="17" t="s">
        <v>9</v>
      </c>
      <c r="J292" s="4"/>
      <c r="K292" s="17" t="s">
        <v>9</v>
      </c>
      <c r="L292" s="7"/>
      <c r="M292" s="63"/>
      <c r="N292" s="64"/>
      <c r="O292" s="65"/>
      <c r="P292" s="6"/>
      <c r="Q292" s="4" t="s">
        <v>8</v>
      </c>
      <c r="R292" s="4"/>
      <c r="S292" s="27" t="s">
        <v>7</v>
      </c>
      <c r="T292" s="40" t="str">
        <f>IF(F292="","",IF(COUNTIF(保有資格者入力表!$C$1:$AP$1,F292)=0,"エラー",""))</f>
        <v/>
      </c>
    </row>
    <row r="293" spans="2:20" ht="35.25" customHeight="1">
      <c r="B293" s="37">
        <v>287</v>
      </c>
      <c r="C293" s="10"/>
      <c r="D293" s="10"/>
      <c r="E293" s="10"/>
      <c r="F293" s="16"/>
      <c r="G293" s="9"/>
      <c r="H293" s="4"/>
      <c r="I293" s="17" t="s">
        <v>9</v>
      </c>
      <c r="J293" s="4"/>
      <c r="K293" s="17" t="s">
        <v>9</v>
      </c>
      <c r="L293" s="7"/>
      <c r="M293" s="63"/>
      <c r="N293" s="64"/>
      <c r="O293" s="65"/>
      <c r="P293" s="6"/>
      <c r="Q293" s="4" t="s">
        <v>8</v>
      </c>
      <c r="R293" s="4"/>
      <c r="S293" s="27" t="s">
        <v>7</v>
      </c>
      <c r="T293" s="40" t="str">
        <f>IF(F293="","",IF(COUNTIF(保有資格者入力表!$C$1:$AP$1,F293)=0,"エラー",""))</f>
        <v/>
      </c>
    </row>
    <row r="294" spans="2:20" ht="35.25" customHeight="1">
      <c r="B294" s="36">
        <v>288</v>
      </c>
      <c r="C294" s="10"/>
      <c r="D294" s="10"/>
      <c r="E294" s="15"/>
      <c r="F294" s="16"/>
      <c r="G294" s="9"/>
      <c r="H294" s="4"/>
      <c r="I294" s="17" t="s">
        <v>9</v>
      </c>
      <c r="J294" s="4"/>
      <c r="K294" s="17" t="s">
        <v>9</v>
      </c>
      <c r="L294" s="7"/>
      <c r="M294" s="63"/>
      <c r="N294" s="64"/>
      <c r="O294" s="65"/>
      <c r="P294" s="6"/>
      <c r="Q294" s="4" t="s">
        <v>8</v>
      </c>
      <c r="R294" s="4"/>
      <c r="S294" s="27" t="s">
        <v>7</v>
      </c>
      <c r="T294" s="40" t="str">
        <f>IF(F294="","",IF(COUNTIF(保有資格者入力表!$C$1:$AP$1,F294)=0,"エラー",""))</f>
        <v/>
      </c>
    </row>
    <row r="295" spans="2:20" ht="35.25" customHeight="1">
      <c r="B295" s="37">
        <v>289</v>
      </c>
      <c r="C295" s="10"/>
      <c r="D295" s="10"/>
      <c r="E295" s="10"/>
      <c r="F295" s="16"/>
      <c r="G295" s="9"/>
      <c r="H295" s="4"/>
      <c r="I295" s="17" t="s">
        <v>9</v>
      </c>
      <c r="J295" s="4"/>
      <c r="K295" s="17" t="s">
        <v>9</v>
      </c>
      <c r="L295" s="7"/>
      <c r="M295" s="63"/>
      <c r="N295" s="64"/>
      <c r="O295" s="65"/>
      <c r="P295" s="6"/>
      <c r="Q295" s="4" t="s">
        <v>8</v>
      </c>
      <c r="R295" s="4"/>
      <c r="S295" s="27" t="s">
        <v>7</v>
      </c>
      <c r="T295" s="40" t="str">
        <f>IF(F295="","",IF(COUNTIF(保有資格者入力表!$C$1:$AP$1,F295)=0,"エラー",""))</f>
        <v/>
      </c>
    </row>
    <row r="296" spans="2:20" ht="35.25" customHeight="1">
      <c r="B296" s="36">
        <v>290</v>
      </c>
      <c r="C296" s="10"/>
      <c r="D296" s="11"/>
      <c r="E296" s="11"/>
      <c r="F296" s="16"/>
      <c r="G296" s="9"/>
      <c r="H296" s="4"/>
      <c r="I296" s="17" t="s">
        <v>9</v>
      </c>
      <c r="J296" s="4"/>
      <c r="K296" s="17" t="s">
        <v>9</v>
      </c>
      <c r="L296" s="7"/>
      <c r="M296" s="63"/>
      <c r="N296" s="64"/>
      <c r="O296" s="65"/>
      <c r="P296" s="6"/>
      <c r="Q296" s="4" t="s">
        <v>8</v>
      </c>
      <c r="R296" s="4"/>
      <c r="S296" s="27" t="s">
        <v>7</v>
      </c>
      <c r="T296" s="40" t="str">
        <f>IF(F296="","",IF(COUNTIF(保有資格者入力表!$C$1:$AP$1,F296)=0,"エラー",""))</f>
        <v/>
      </c>
    </row>
    <row r="297" spans="2:20" ht="35.25" customHeight="1">
      <c r="B297" s="37">
        <v>291</v>
      </c>
      <c r="C297" s="19"/>
      <c r="D297" s="13"/>
      <c r="E297" s="10"/>
      <c r="F297" s="16"/>
      <c r="G297" s="18"/>
      <c r="H297" s="17"/>
      <c r="I297" s="17" t="s">
        <v>9</v>
      </c>
      <c r="J297" s="17"/>
      <c r="K297" s="17" t="s">
        <v>9</v>
      </c>
      <c r="L297" s="7"/>
      <c r="M297" s="63"/>
      <c r="N297" s="64"/>
      <c r="O297" s="65"/>
      <c r="P297" s="6"/>
      <c r="Q297" s="4" t="s">
        <v>8</v>
      </c>
      <c r="R297" s="4"/>
      <c r="S297" s="27" t="s">
        <v>7</v>
      </c>
      <c r="T297" s="40" t="str">
        <f>IF(F297="","",IF(COUNTIF(保有資格者入力表!$C$1:$AP$1,F297)=0,"エラー",""))</f>
        <v/>
      </c>
    </row>
    <row r="298" spans="2:20" ht="35.25" customHeight="1">
      <c r="B298" s="36">
        <v>292</v>
      </c>
      <c r="C298" s="11"/>
      <c r="D298" s="10"/>
      <c r="E298" s="11"/>
      <c r="F298" s="16"/>
      <c r="G298" s="9"/>
      <c r="H298" s="4"/>
      <c r="I298" s="17" t="s">
        <v>9</v>
      </c>
      <c r="J298" s="4"/>
      <c r="K298" s="17" t="s">
        <v>9</v>
      </c>
      <c r="L298" s="7"/>
      <c r="M298" s="63"/>
      <c r="N298" s="64"/>
      <c r="O298" s="65"/>
      <c r="P298" s="6"/>
      <c r="Q298" s="4" t="s">
        <v>8</v>
      </c>
      <c r="R298" s="4"/>
      <c r="S298" s="27" t="s">
        <v>7</v>
      </c>
      <c r="T298" s="40" t="str">
        <f>IF(F298="","",IF(COUNTIF(保有資格者入力表!$C$1:$AP$1,F298)=0,"エラー",""))</f>
        <v/>
      </c>
    </row>
    <row r="299" spans="2:20" ht="35.25" customHeight="1">
      <c r="B299" s="37">
        <v>293</v>
      </c>
      <c r="C299" s="10"/>
      <c r="D299" s="10"/>
      <c r="E299" s="10"/>
      <c r="F299" s="16"/>
      <c r="G299" s="9"/>
      <c r="H299" s="4"/>
      <c r="I299" s="17" t="s">
        <v>9</v>
      </c>
      <c r="J299" s="4"/>
      <c r="K299" s="17" t="s">
        <v>9</v>
      </c>
      <c r="L299" s="7"/>
      <c r="M299" s="63"/>
      <c r="N299" s="64"/>
      <c r="O299" s="65"/>
      <c r="P299" s="6"/>
      <c r="Q299" s="4" t="s">
        <v>8</v>
      </c>
      <c r="R299" s="4"/>
      <c r="S299" s="27" t="s">
        <v>7</v>
      </c>
      <c r="T299" s="40" t="str">
        <f>IF(F299="","",IF(COUNTIF(保有資格者入力表!$C$1:$AP$1,F299)=0,"エラー",""))</f>
        <v/>
      </c>
    </row>
    <row r="300" spans="2:20" ht="35.25" customHeight="1">
      <c r="B300" s="36">
        <v>294</v>
      </c>
      <c r="C300" s="10"/>
      <c r="D300" s="10"/>
      <c r="E300" s="10"/>
      <c r="F300" s="16"/>
      <c r="G300" s="9"/>
      <c r="H300" s="4"/>
      <c r="I300" s="17" t="s">
        <v>9</v>
      </c>
      <c r="J300" s="4"/>
      <c r="K300" s="17" t="s">
        <v>9</v>
      </c>
      <c r="L300" s="7"/>
      <c r="M300" s="63"/>
      <c r="N300" s="64"/>
      <c r="O300" s="65"/>
      <c r="P300" s="6"/>
      <c r="Q300" s="4" t="s">
        <v>8</v>
      </c>
      <c r="R300" s="4"/>
      <c r="S300" s="27" t="s">
        <v>7</v>
      </c>
      <c r="T300" s="40" t="str">
        <f>IF(F300="","",IF(COUNTIF(保有資格者入力表!$C$1:$AP$1,F300)=0,"エラー",""))</f>
        <v/>
      </c>
    </row>
    <row r="301" spans="2:20" ht="35.25" customHeight="1">
      <c r="B301" s="37">
        <v>295</v>
      </c>
      <c r="C301" s="10"/>
      <c r="D301" s="10"/>
      <c r="E301" s="10"/>
      <c r="F301" s="16"/>
      <c r="G301" s="9"/>
      <c r="H301" s="4"/>
      <c r="I301" s="17" t="s">
        <v>9</v>
      </c>
      <c r="J301" s="4"/>
      <c r="K301" s="17" t="s">
        <v>9</v>
      </c>
      <c r="L301" s="7"/>
      <c r="M301" s="63"/>
      <c r="N301" s="64"/>
      <c r="O301" s="65"/>
      <c r="P301" s="6"/>
      <c r="Q301" s="4" t="s">
        <v>8</v>
      </c>
      <c r="R301" s="4"/>
      <c r="S301" s="27" t="s">
        <v>7</v>
      </c>
      <c r="T301" s="40" t="str">
        <f>IF(F301="","",IF(COUNTIF(保有資格者入力表!$C$1:$AP$1,F301)=0,"エラー",""))</f>
        <v/>
      </c>
    </row>
    <row r="302" spans="2:20" ht="35.25" customHeight="1">
      <c r="B302" s="36">
        <v>296</v>
      </c>
      <c r="C302" s="10"/>
      <c r="D302" s="10"/>
      <c r="E302" s="10"/>
      <c r="F302" s="16"/>
      <c r="G302" s="9"/>
      <c r="H302" s="4"/>
      <c r="I302" s="17" t="s">
        <v>9</v>
      </c>
      <c r="J302" s="4"/>
      <c r="K302" s="17" t="s">
        <v>9</v>
      </c>
      <c r="L302" s="7"/>
      <c r="M302" s="63"/>
      <c r="N302" s="64"/>
      <c r="O302" s="65"/>
      <c r="P302" s="6"/>
      <c r="Q302" s="4" t="s">
        <v>8</v>
      </c>
      <c r="R302" s="4"/>
      <c r="S302" s="27" t="s">
        <v>7</v>
      </c>
      <c r="T302" s="40" t="str">
        <f>IF(F302="","",IF(COUNTIF(保有資格者入力表!$C$1:$AP$1,F302)=0,"エラー",""))</f>
        <v/>
      </c>
    </row>
    <row r="303" spans="2:20" ht="35.25" customHeight="1">
      <c r="B303" s="37">
        <v>297</v>
      </c>
      <c r="C303" s="10"/>
      <c r="D303" s="10"/>
      <c r="E303" s="10"/>
      <c r="F303" s="16"/>
      <c r="G303" s="9"/>
      <c r="H303" s="4"/>
      <c r="I303" s="17" t="s">
        <v>9</v>
      </c>
      <c r="J303" s="4"/>
      <c r="K303" s="17" t="s">
        <v>9</v>
      </c>
      <c r="L303" s="7"/>
      <c r="M303" s="63"/>
      <c r="N303" s="64"/>
      <c r="O303" s="65"/>
      <c r="P303" s="6"/>
      <c r="Q303" s="4" t="s">
        <v>8</v>
      </c>
      <c r="R303" s="4"/>
      <c r="S303" s="27" t="s">
        <v>7</v>
      </c>
      <c r="T303" s="40" t="str">
        <f>IF(F303="","",IF(COUNTIF(保有資格者入力表!$C$1:$AP$1,F303)=0,"エラー",""))</f>
        <v/>
      </c>
    </row>
    <row r="304" spans="2:20" ht="35.25" customHeight="1">
      <c r="B304" s="36">
        <v>298</v>
      </c>
      <c r="C304" s="10"/>
      <c r="D304" s="10"/>
      <c r="E304" s="15"/>
      <c r="F304" s="16"/>
      <c r="G304" s="9"/>
      <c r="H304" s="4"/>
      <c r="I304" s="17" t="s">
        <v>9</v>
      </c>
      <c r="J304" s="4"/>
      <c r="K304" s="17" t="s">
        <v>9</v>
      </c>
      <c r="L304" s="7"/>
      <c r="M304" s="63"/>
      <c r="N304" s="64"/>
      <c r="O304" s="65"/>
      <c r="P304" s="6"/>
      <c r="Q304" s="4" t="s">
        <v>8</v>
      </c>
      <c r="R304" s="4"/>
      <c r="S304" s="27" t="s">
        <v>7</v>
      </c>
      <c r="T304" s="40" t="str">
        <f>IF(F304="","",IF(COUNTIF(保有資格者入力表!$C$1:$AP$1,F304)=0,"エラー",""))</f>
        <v/>
      </c>
    </row>
    <row r="305" spans="2:20" ht="35.25" customHeight="1">
      <c r="B305" s="37">
        <v>299</v>
      </c>
      <c r="C305" s="10"/>
      <c r="D305" s="10"/>
      <c r="E305" s="10"/>
      <c r="F305" s="16"/>
      <c r="G305" s="9"/>
      <c r="H305" s="4"/>
      <c r="I305" s="17" t="s">
        <v>9</v>
      </c>
      <c r="J305" s="4"/>
      <c r="K305" s="17" t="s">
        <v>9</v>
      </c>
      <c r="L305" s="7"/>
      <c r="M305" s="63"/>
      <c r="N305" s="64"/>
      <c r="O305" s="65"/>
      <c r="P305" s="6"/>
      <c r="Q305" s="4" t="s">
        <v>8</v>
      </c>
      <c r="R305" s="4"/>
      <c r="S305" s="27" t="s">
        <v>7</v>
      </c>
      <c r="T305" s="40" t="str">
        <f>IF(F305="","",IF(COUNTIF(保有資格者入力表!$C$1:$AP$1,F305)=0,"エラー",""))</f>
        <v/>
      </c>
    </row>
    <row r="306" spans="2:20" ht="35.25" customHeight="1">
      <c r="B306" s="36">
        <v>300</v>
      </c>
      <c r="C306" s="10"/>
      <c r="D306" s="11"/>
      <c r="E306" s="11"/>
      <c r="F306" s="16"/>
      <c r="G306" s="9"/>
      <c r="H306" s="4"/>
      <c r="I306" s="17" t="s">
        <v>9</v>
      </c>
      <c r="J306" s="4"/>
      <c r="K306" s="17" t="s">
        <v>9</v>
      </c>
      <c r="L306" s="7"/>
      <c r="M306" s="63"/>
      <c r="N306" s="64"/>
      <c r="O306" s="65"/>
      <c r="P306" s="6"/>
      <c r="Q306" s="4" t="s">
        <v>8</v>
      </c>
      <c r="R306" s="4"/>
      <c r="S306" s="27" t="s">
        <v>7</v>
      </c>
      <c r="T306" s="40" t="str">
        <f>IF(F306="","",IF(COUNTIF(保有資格者入力表!$C$1:$AP$1,F306)=0,"エラー",""))</f>
        <v/>
      </c>
    </row>
    <row r="307" spans="2:20" ht="18.75" customHeight="1">
      <c r="F307" s="38"/>
    </row>
    <row r="308" spans="2:20" ht="15" customHeight="1">
      <c r="B308" s="33" t="s">
        <v>6</v>
      </c>
    </row>
    <row r="309" spans="2:20" ht="15" customHeight="1">
      <c r="B309" s="34" t="s">
        <v>22</v>
      </c>
      <c r="C309" s="34"/>
      <c r="D309" s="34"/>
      <c r="E309" s="34"/>
      <c r="F309" s="34"/>
      <c r="G309" s="34"/>
      <c r="H309" s="34"/>
      <c r="I309" s="34"/>
      <c r="J309" s="34"/>
      <c r="K309" s="34"/>
      <c r="L309" s="34"/>
      <c r="M309" s="34"/>
    </row>
    <row r="310" spans="2:20" ht="15" customHeight="1">
      <c r="B310" s="34" t="s">
        <v>21</v>
      </c>
      <c r="C310" s="34"/>
      <c r="D310" s="34"/>
      <c r="E310" s="34"/>
      <c r="F310" s="34"/>
      <c r="G310" s="34"/>
      <c r="H310" s="34"/>
      <c r="I310" s="34"/>
      <c r="J310" s="34"/>
      <c r="K310" s="34"/>
      <c r="L310" s="34"/>
      <c r="M310" s="34"/>
      <c r="N310" s="34"/>
    </row>
    <row r="311" spans="2:20" ht="15" customHeight="1">
      <c r="B311" s="34" t="s">
        <v>5</v>
      </c>
      <c r="C311" s="34"/>
      <c r="D311" s="34"/>
      <c r="E311" s="34"/>
      <c r="F311" s="34"/>
      <c r="G311" s="34"/>
      <c r="H311" s="34"/>
      <c r="I311" s="34"/>
      <c r="J311" s="34"/>
      <c r="K311" s="34"/>
      <c r="L311" s="34"/>
      <c r="M311" s="34"/>
    </row>
    <row r="312" spans="2:20" ht="15" customHeight="1">
      <c r="B312" s="34" t="s">
        <v>20</v>
      </c>
      <c r="C312" s="34"/>
      <c r="D312" s="34"/>
      <c r="E312" s="34"/>
      <c r="F312" s="34"/>
      <c r="G312" s="34"/>
      <c r="H312" s="34"/>
      <c r="I312" s="34"/>
      <c r="J312" s="34"/>
      <c r="K312" s="34"/>
      <c r="L312" s="34"/>
      <c r="M312" s="34"/>
      <c r="N312" s="34"/>
      <c r="O312" s="34"/>
      <c r="P312" s="34"/>
      <c r="Q312" s="34"/>
      <c r="R312" s="34"/>
      <c r="S312" s="34"/>
    </row>
    <row r="313" spans="2:20" ht="20.25" customHeight="1">
      <c r="B313" s="34" t="s">
        <v>4</v>
      </c>
      <c r="C313" s="34"/>
      <c r="D313" s="34"/>
      <c r="E313" s="34"/>
      <c r="F313" s="34"/>
      <c r="G313" s="34"/>
      <c r="H313" s="34"/>
      <c r="I313" s="34"/>
      <c r="J313" s="34"/>
      <c r="K313" s="34"/>
      <c r="L313" s="34"/>
      <c r="M313" s="34"/>
      <c r="N313" s="34"/>
    </row>
  </sheetData>
  <mergeCells count="308">
    <mergeCell ref="M305:O305"/>
    <mergeCell ref="M306:O306"/>
    <mergeCell ref="M299:O299"/>
    <mergeCell ref="M300:O300"/>
    <mergeCell ref="M301:O301"/>
    <mergeCell ref="M302:O302"/>
    <mergeCell ref="M303:O303"/>
    <mergeCell ref="M304:O304"/>
    <mergeCell ref="M293:O293"/>
    <mergeCell ref="M294:O294"/>
    <mergeCell ref="M295:O295"/>
    <mergeCell ref="M296:O296"/>
    <mergeCell ref="M297:O297"/>
    <mergeCell ref="M298:O298"/>
    <mergeCell ref="M287:O287"/>
    <mergeCell ref="M288:O288"/>
    <mergeCell ref="M289:O289"/>
    <mergeCell ref="M290:O290"/>
    <mergeCell ref="M291:O291"/>
    <mergeCell ref="M292:O292"/>
    <mergeCell ref="M281:O281"/>
    <mergeCell ref="M282:O282"/>
    <mergeCell ref="M283:O283"/>
    <mergeCell ref="M284:O284"/>
    <mergeCell ref="M285:O285"/>
    <mergeCell ref="M286:O286"/>
    <mergeCell ref="M275:O275"/>
    <mergeCell ref="M276:O276"/>
    <mergeCell ref="M277:O277"/>
    <mergeCell ref="M278:O278"/>
    <mergeCell ref="M279:O279"/>
    <mergeCell ref="M280:O280"/>
    <mergeCell ref="M269:O269"/>
    <mergeCell ref="M270:O270"/>
    <mergeCell ref="M271:O271"/>
    <mergeCell ref="M272:O272"/>
    <mergeCell ref="M273:O273"/>
    <mergeCell ref="M274:O274"/>
    <mergeCell ref="M263:O263"/>
    <mergeCell ref="M264:O264"/>
    <mergeCell ref="M265:O265"/>
    <mergeCell ref="M266:O266"/>
    <mergeCell ref="M267:O267"/>
    <mergeCell ref="M268:O268"/>
    <mergeCell ref="M257:O257"/>
    <mergeCell ref="M258:O258"/>
    <mergeCell ref="M259:O259"/>
    <mergeCell ref="M260:O260"/>
    <mergeCell ref="M261:O261"/>
    <mergeCell ref="M262:O262"/>
    <mergeCell ref="M251:O251"/>
    <mergeCell ref="M252:O252"/>
    <mergeCell ref="M253:O253"/>
    <mergeCell ref="M254:O254"/>
    <mergeCell ref="M255:O255"/>
    <mergeCell ref="M256:O256"/>
    <mergeCell ref="M245:O245"/>
    <mergeCell ref="M246:O246"/>
    <mergeCell ref="M247:O247"/>
    <mergeCell ref="M248:O248"/>
    <mergeCell ref="M249:O249"/>
    <mergeCell ref="M250:O250"/>
    <mergeCell ref="M239:O239"/>
    <mergeCell ref="M240:O240"/>
    <mergeCell ref="M241:O241"/>
    <mergeCell ref="M242:O242"/>
    <mergeCell ref="M243:O243"/>
    <mergeCell ref="M244:O244"/>
    <mergeCell ref="M233:O233"/>
    <mergeCell ref="M234:O234"/>
    <mergeCell ref="M235:O235"/>
    <mergeCell ref="M236:O236"/>
    <mergeCell ref="M237:O237"/>
    <mergeCell ref="M238:O238"/>
    <mergeCell ref="M227:O227"/>
    <mergeCell ref="M228:O228"/>
    <mergeCell ref="M229:O229"/>
    <mergeCell ref="M230:O230"/>
    <mergeCell ref="M231:O231"/>
    <mergeCell ref="M232:O232"/>
    <mergeCell ref="M221:O221"/>
    <mergeCell ref="M222:O222"/>
    <mergeCell ref="M223:O223"/>
    <mergeCell ref="M224:O224"/>
    <mergeCell ref="M225:O225"/>
    <mergeCell ref="M226:O226"/>
    <mergeCell ref="M215:O215"/>
    <mergeCell ref="M216:O216"/>
    <mergeCell ref="M217:O217"/>
    <mergeCell ref="M218:O218"/>
    <mergeCell ref="M219:O219"/>
    <mergeCell ref="M220:O220"/>
    <mergeCell ref="M209:O209"/>
    <mergeCell ref="M210:O210"/>
    <mergeCell ref="M211:O211"/>
    <mergeCell ref="M212:O212"/>
    <mergeCell ref="M213:O213"/>
    <mergeCell ref="M214:O214"/>
    <mergeCell ref="M203:O203"/>
    <mergeCell ref="M204:O204"/>
    <mergeCell ref="M205:O205"/>
    <mergeCell ref="M206:O206"/>
    <mergeCell ref="M207:O207"/>
    <mergeCell ref="M208:O208"/>
    <mergeCell ref="M197:O197"/>
    <mergeCell ref="M198:O198"/>
    <mergeCell ref="M199:O199"/>
    <mergeCell ref="M200:O200"/>
    <mergeCell ref="M201:O201"/>
    <mergeCell ref="M202:O202"/>
    <mergeCell ref="M191:O191"/>
    <mergeCell ref="M192:O192"/>
    <mergeCell ref="M193:O193"/>
    <mergeCell ref="M194:O194"/>
    <mergeCell ref="M195:O195"/>
    <mergeCell ref="M196:O196"/>
    <mergeCell ref="M185:O185"/>
    <mergeCell ref="M186:O186"/>
    <mergeCell ref="M187:O187"/>
    <mergeCell ref="M188:O188"/>
    <mergeCell ref="M189:O189"/>
    <mergeCell ref="M190:O190"/>
    <mergeCell ref="M179:O179"/>
    <mergeCell ref="M180:O180"/>
    <mergeCell ref="M181:O181"/>
    <mergeCell ref="M182:O182"/>
    <mergeCell ref="M183:O183"/>
    <mergeCell ref="M184:O184"/>
    <mergeCell ref="M22:O22"/>
    <mergeCell ref="M173:O173"/>
    <mergeCell ref="M174:O174"/>
    <mergeCell ref="M175:O175"/>
    <mergeCell ref="M176:O176"/>
    <mergeCell ref="M177:O177"/>
    <mergeCell ref="M178:O178"/>
    <mergeCell ref="M167:O167"/>
    <mergeCell ref="M168:O168"/>
    <mergeCell ref="M169:O169"/>
    <mergeCell ref="M170:O170"/>
    <mergeCell ref="M171:O171"/>
    <mergeCell ref="M172:O172"/>
    <mergeCell ref="M33:O33"/>
    <mergeCell ref="M34:O34"/>
    <mergeCell ref="M35:O35"/>
    <mergeCell ref="M36:O36"/>
    <mergeCell ref="M37:O37"/>
    <mergeCell ref="B1:S1"/>
    <mergeCell ref="M7:O7"/>
    <mergeCell ref="B5:B6"/>
    <mergeCell ref="C5:C6"/>
    <mergeCell ref="D5:E5"/>
    <mergeCell ref="F5:L5"/>
    <mergeCell ref="G6:L6"/>
    <mergeCell ref="P5:S6"/>
    <mergeCell ref="M5:O6"/>
    <mergeCell ref="M8:O8"/>
    <mergeCell ref="M9:O9"/>
    <mergeCell ref="M10:O10"/>
    <mergeCell ref="M11:O11"/>
    <mergeCell ref="M12:O12"/>
    <mergeCell ref="M13:O13"/>
    <mergeCell ref="M15:O15"/>
    <mergeCell ref="M31:O31"/>
    <mergeCell ref="M32:O32"/>
    <mergeCell ref="M23:O23"/>
    <mergeCell ref="M24:O24"/>
    <mergeCell ref="M25:O25"/>
    <mergeCell ref="M26:O26"/>
    <mergeCell ref="M29:O29"/>
    <mergeCell ref="M30:O30"/>
    <mergeCell ref="M14:O14"/>
    <mergeCell ref="M16:O16"/>
    <mergeCell ref="M27:O27"/>
    <mergeCell ref="M28:O28"/>
    <mergeCell ref="M17:O17"/>
    <mergeCell ref="M18:O18"/>
    <mergeCell ref="M19:O19"/>
    <mergeCell ref="M20:O20"/>
    <mergeCell ref="M21:O21"/>
    <mergeCell ref="M38:O38"/>
    <mergeCell ref="M39:O39"/>
    <mergeCell ref="M40:O40"/>
    <mergeCell ref="M41:O41"/>
    <mergeCell ref="M42:O42"/>
    <mergeCell ref="M43:O43"/>
    <mergeCell ref="M44:O44"/>
    <mergeCell ref="M45:O45"/>
    <mergeCell ref="M46:O46"/>
    <mergeCell ref="M47:O47"/>
    <mergeCell ref="M48:O48"/>
    <mergeCell ref="M49:O49"/>
    <mergeCell ref="M50:O50"/>
    <mergeCell ref="M51:O51"/>
    <mergeCell ref="M52:O52"/>
    <mergeCell ref="M53:O53"/>
    <mergeCell ref="M54:O54"/>
    <mergeCell ref="M55:O55"/>
    <mergeCell ref="M56:O56"/>
    <mergeCell ref="M57:O57"/>
    <mergeCell ref="M58:O58"/>
    <mergeCell ref="M59:O59"/>
    <mergeCell ref="M60:O60"/>
    <mergeCell ref="M61:O61"/>
    <mergeCell ref="M62:O62"/>
    <mergeCell ref="M63:O63"/>
    <mergeCell ref="M64:O64"/>
    <mergeCell ref="M65:O65"/>
    <mergeCell ref="M66:O66"/>
    <mergeCell ref="M67:O67"/>
    <mergeCell ref="M68:O68"/>
    <mergeCell ref="M69:O69"/>
    <mergeCell ref="M70:O70"/>
    <mergeCell ref="M71:O71"/>
    <mergeCell ref="M72:O72"/>
    <mergeCell ref="M73:O73"/>
    <mergeCell ref="M74:O74"/>
    <mergeCell ref="M75:O75"/>
    <mergeCell ref="M76:O76"/>
    <mergeCell ref="M77:O77"/>
    <mergeCell ref="M78:O78"/>
    <mergeCell ref="M79:O79"/>
    <mergeCell ref="M80:O80"/>
    <mergeCell ref="M81:O81"/>
    <mergeCell ref="M82:O82"/>
    <mergeCell ref="M83:O83"/>
    <mergeCell ref="M84:O84"/>
    <mergeCell ref="M85:O85"/>
    <mergeCell ref="M86:O86"/>
    <mergeCell ref="M87:O87"/>
    <mergeCell ref="M88:O88"/>
    <mergeCell ref="M89:O89"/>
    <mergeCell ref="M90:O90"/>
    <mergeCell ref="M91:O91"/>
    <mergeCell ref="M92:O92"/>
    <mergeCell ref="M93:O93"/>
    <mergeCell ref="M94:O94"/>
    <mergeCell ref="M95:O95"/>
    <mergeCell ref="M96:O96"/>
    <mergeCell ref="M97:O97"/>
    <mergeCell ref="M98:O98"/>
    <mergeCell ref="M99:O99"/>
    <mergeCell ref="M100:O100"/>
    <mergeCell ref="M101:O101"/>
    <mergeCell ref="M102:O102"/>
    <mergeCell ref="M103:O103"/>
    <mergeCell ref="M104:O104"/>
    <mergeCell ref="M105:O105"/>
    <mergeCell ref="M106:O106"/>
    <mergeCell ref="M107:O107"/>
    <mergeCell ref="M108:O108"/>
    <mergeCell ref="M109:O109"/>
    <mergeCell ref="M110:O110"/>
    <mergeCell ref="M111:O111"/>
    <mergeCell ref="M112:O112"/>
    <mergeCell ref="M113:O113"/>
    <mergeCell ref="M114:O114"/>
    <mergeCell ref="M115:O115"/>
    <mergeCell ref="M116:O116"/>
    <mergeCell ref="M117:O117"/>
    <mergeCell ref="M118:O118"/>
    <mergeCell ref="M119:O119"/>
    <mergeCell ref="M120:O120"/>
    <mergeCell ref="M121:O121"/>
    <mergeCell ref="M122:O122"/>
    <mergeCell ref="M123:O123"/>
    <mergeCell ref="M124:O124"/>
    <mergeCell ref="M125:O125"/>
    <mergeCell ref="M126:O126"/>
    <mergeCell ref="M127:O127"/>
    <mergeCell ref="M128:O128"/>
    <mergeCell ref="M129:O129"/>
    <mergeCell ref="M130:O130"/>
    <mergeCell ref="M131:O131"/>
    <mergeCell ref="M132:O132"/>
    <mergeCell ref="M133:O133"/>
    <mergeCell ref="M134:O134"/>
    <mergeCell ref="M135:O135"/>
    <mergeCell ref="M136:O136"/>
    <mergeCell ref="M137:O137"/>
    <mergeCell ref="M138:O138"/>
    <mergeCell ref="M139:O139"/>
    <mergeCell ref="M140:O140"/>
    <mergeCell ref="M141:O141"/>
    <mergeCell ref="M142:O142"/>
    <mergeCell ref="M143:O143"/>
    <mergeCell ref="M144:O144"/>
    <mergeCell ref="M145:O145"/>
    <mergeCell ref="M146:O146"/>
    <mergeCell ref="M147:O147"/>
    <mergeCell ref="M148:O148"/>
    <mergeCell ref="M149:O149"/>
    <mergeCell ref="M165:O165"/>
    <mergeCell ref="M166:O166"/>
    <mergeCell ref="M157:O157"/>
    <mergeCell ref="M158:O158"/>
    <mergeCell ref="M159:O159"/>
    <mergeCell ref="M160:O160"/>
    <mergeCell ref="M161:O161"/>
    <mergeCell ref="M162:O162"/>
    <mergeCell ref="M150:O150"/>
    <mergeCell ref="M151:O151"/>
    <mergeCell ref="M152:O152"/>
    <mergeCell ref="M153:O153"/>
    <mergeCell ref="M154:O154"/>
    <mergeCell ref="M155:O155"/>
    <mergeCell ref="M156:O156"/>
    <mergeCell ref="M163:O163"/>
    <mergeCell ref="M164:O164"/>
  </mergeCells>
  <phoneticPr fontId="2"/>
  <conditionalFormatting sqref="T7:T306">
    <cfRule type="expression" dxfId="0" priority="1">
      <formula>T7="エラー"</formula>
    </cfRule>
  </conditionalFormatting>
  <dataValidations count="3">
    <dataValidation type="list" allowBlank="1" showInputMessage="1" showErrorMessage="1" sqref="JC7:JC306 SY7:SY306 ACU7:ACU306 AMQ7:AMQ306 AWM7:AWM306 BGI7:BGI306 BQE7:BQE306 CAA7:CAA306 CJW7:CJW306 CTS7:CTS306 DDO7:DDO306 DNK7:DNK306 DXG7:DXG306 EHC7:EHC306 EQY7:EQY306 FAU7:FAU306 FKQ7:FKQ306 FUM7:FUM306 GEI7:GEI306 GOE7:GOE306 GYA7:GYA306 HHW7:HHW306 HRS7:HRS306 IBO7:IBO306 ILK7:ILK306 IVG7:IVG306 JFC7:JFC306 JOY7:JOY306 JYU7:JYU306 KIQ7:KIQ306 KSM7:KSM306 LCI7:LCI306 LME7:LME306 LWA7:LWA306 MFW7:MFW306 MPS7:MPS306 MZO7:MZO306 NJK7:NJK306 NTG7:NTG306 ODC7:ODC306 OMY7:OMY306 OWU7:OWU306 PGQ7:PGQ306 PQM7:PQM306 QAI7:QAI306 QKE7:QKE306 QUA7:QUA306 RDW7:RDW306 RNS7:RNS306 RXO7:RXO306 SHK7:SHK306 SRG7:SRG306 TBC7:TBC306 TKY7:TKY306 TUU7:TUU306 UEQ7:UEQ306 UOM7:UOM306 UYI7:UYI306 VIE7:VIE306 VSA7:VSA306 WBW7:WBW306 WLS7:WLS306 WVO7:WVO306 WVO983034:WVO983193 G65530:G65689 JC65530:JC65689 SY65530:SY65689 ACU65530:ACU65689 AMQ65530:AMQ65689 AWM65530:AWM65689 BGI65530:BGI65689 BQE65530:BQE65689 CAA65530:CAA65689 CJW65530:CJW65689 CTS65530:CTS65689 DDO65530:DDO65689 DNK65530:DNK65689 DXG65530:DXG65689 EHC65530:EHC65689 EQY65530:EQY65689 FAU65530:FAU65689 FKQ65530:FKQ65689 FUM65530:FUM65689 GEI65530:GEI65689 GOE65530:GOE65689 GYA65530:GYA65689 HHW65530:HHW65689 HRS65530:HRS65689 IBO65530:IBO65689 ILK65530:ILK65689 IVG65530:IVG65689 JFC65530:JFC65689 JOY65530:JOY65689 JYU65530:JYU65689 KIQ65530:KIQ65689 KSM65530:KSM65689 LCI65530:LCI65689 LME65530:LME65689 LWA65530:LWA65689 MFW65530:MFW65689 MPS65530:MPS65689 MZO65530:MZO65689 NJK65530:NJK65689 NTG65530:NTG65689 ODC65530:ODC65689 OMY65530:OMY65689 OWU65530:OWU65689 PGQ65530:PGQ65689 PQM65530:PQM65689 QAI65530:QAI65689 QKE65530:QKE65689 QUA65530:QUA65689 RDW65530:RDW65689 RNS65530:RNS65689 RXO65530:RXO65689 SHK65530:SHK65689 SRG65530:SRG65689 TBC65530:TBC65689 TKY65530:TKY65689 TUU65530:TUU65689 UEQ65530:UEQ65689 UOM65530:UOM65689 UYI65530:UYI65689 VIE65530:VIE65689 VSA65530:VSA65689 WBW65530:WBW65689 WLS65530:WLS65689 WVO65530:WVO65689 G131066:G131225 JC131066:JC131225 SY131066:SY131225 ACU131066:ACU131225 AMQ131066:AMQ131225 AWM131066:AWM131225 BGI131066:BGI131225 BQE131066:BQE131225 CAA131066:CAA131225 CJW131066:CJW131225 CTS131066:CTS131225 DDO131066:DDO131225 DNK131066:DNK131225 DXG131066:DXG131225 EHC131066:EHC131225 EQY131066:EQY131225 FAU131066:FAU131225 FKQ131066:FKQ131225 FUM131066:FUM131225 GEI131066:GEI131225 GOE131066:GOE131225 GYA131066:GYA131225 HHW131066:HHW131225 HRS131066:HRS131225 IBO131066:IBO131225 ILK131066:ILK131225 IVG131066:IVG131225 JFC131066:JFC131225 JOY131066:JOY131225 JYU131066:JYU131225 KIQ131066:KIQ131225 KSM131066:KSM131225 LCI131066:LCI131225 LME131066:LME131225 LWA131066:LWA131225 MFW131066:MFW131225 MPS131066:MPS131225 MZO131066:MZO131225 NJK131066:NJK131225 NTG131066:NTG131225 ODC131066:ODC131225 OMY131066:OMY131225 OWU131066:OWU131225 PGQ131066:PGQ131225 PQM131066:PQM131225 QAI131066:QAI131225 QKE131066:QKE131225 QUA131066:QUA131225 RDW131066:RDW131225 RNS131066:RNS131225 RXO131066:RXO131225 SHK131066:SHK131225 SRG131066:SRG131225 TBC131066:TBC131225 TKY131066:TKY131225 TUU131066:TUU131225 UEQ131066:UEQ131225 UOM131066:UOM131225 UYI131066:UYI131225 VIE131066:VIE131225 VSA131066:VSA131225 WBW131066:WBW131225 WLS131066:WLS131225 WVO131066:WVO131225 G196602:G196761 JC196602:JC196761 SY196602:SY196761 ACU196602:ACU196761 AMQ196602:AMQ196761 AWM196602:AWM196761 BGI196602:BGI196761 BQE196602:BQE196761 CAA196602:CAA196761 CJW196602:CJW196761 CTS196602:CTS196761 DDO196602:DDO196761 DNK196602:DNK196761 DXG196602:DXG196761 EHC196602:EHC196761 EQY196602:EQY196761 FAU196602:FAU196761 FKQ196602:FKQ196761 FUM196602:FUM196761 GEI196602:GEI196761 GOE196602:GOE196761 GYA196602:GYA196761 HHW196602:HHW196761 HRS196602:HRS196761 IBO196602:IBO196761 ILK196602:ILK196761 IVG196602:IVG196761 JFC196602:JFC196761 JOY196602:JOY196761 JYU196602:JYU196761 KIQ196602:KIQ196761 KSM196602:KSM196761 LCI196602:LCI196761 LME196602:LME196761 LWA196602:LWA196761 MFW196602:MFW196761 MPS196602:MPS196761 MZO196602:MZO196761 NJK196602:NJK196761 NTG196602:NTG196761 ODC196602:ODC196761 OMY196602:OMY196761 OWU196602:OWU196761 PGQ196602:PGQ196761 PQM196602:PQM196761 QAI196602:QAI196761 QKE196602:QKE196761 QUA196602:QUA196761 RDW196602:RDW196761 RNS196602:RNS196761 RXO196602:RXO196761 SHK196602:SHK196761 SRG196602:SRG196761 TBC196602:TBC196761 TKY196602:TKY196761 TUU196602:TUU196761 UEQ196602:UEQ196761 UOM196602:UOM196761 UYI196602:UYI196761 VIE196602:VIE196761 VSA196602:VSA196761 WBW196602:WBW196761 WLS196602:WLS196761 WVO196602:WVO196761 G262138:G262297 JC262138:JC262297 SY262138:SY262297 ACU262138:ACU262297 AMQ262138:AMQ262297 AWM262138:AWM262297 BGI262138:BGI262297 BQE262138:BQE262297 CAA262138:CAA262297 CJW262138:CJW262297 CTS262138:CTS262297 DDO262138:DDO262297 DNK262138:DNK262297 DXG262138:DXG262297 EHC262138:EHC262297 EQY262138:EQY262297 FAU262138:FAU262297 FKQ262138:FKQ262297 FUM262138:FUM262297 GEI262138:GEI262297 GOE262138:GOE262297 GYA262138:GYA262297 HHW262138:HHW262297 HRS262138:HRS262297 IBO262138:IBO262297 ILK262138:ILK262297 IVG262138:IVG262297 JFC262138:JFC262297 JOY262138:JOY262297 JYU262138:JYU262297 KIQ262138:KIQ262297 KSM262138:KSM262297 LCI262138:LCI262297 LME262138:LME262297 LWA262138:LWA262297 MFW262138:MFW262297 MPS262138:MPS262297 MZO262138:MZO262297 NJK262138:NJK262297 NTG262138:NTG262297 ODC262138:ODC262297 OMY262138:OMY262297 OWU262138:OWU262297 PGQ262138:PGQ262297 PQM262138:PQM262297 QAI262138:QAI262297 QKE262138:QKE262297 QUA262138:QUA262297 RDW262138:RDW262297 RNS262138:RNS262297 RXO262138:RXO262297 SHK262138:SHK262297 SRG262138:SRG262297 TBC262138:TBC262297 TKY262138:TKY262297 TUU262138:TUU262297 UEQ262138:UEQ262297 UOM262138:UOM262297 UYI262138:UYI262297 VIE262138:VIE262297 VSA262138:VSA262297 WBW262138:WBW262297 WLS262138:WLS262297 WVO262138:WVO262297 G327674:G327833 JC327674:JC327833 SY327674:SY327833 ACU327674:ACU327833 AMQ327674:AMQ327833 AWM327674:AWM327833 BGI327674:BGI327833 BQE327674:BQE327833 CAA327674:CAA327833 CJW327674:CJW327833 CTS327674:CTS327833 DDO327674:DDO327833 DNK327674:DNK327833 DXG327674:DXG327833 EHC327674:EHC327833 EQY327674:EQY327833 FAU327674:FAU327833 FKQ327674:FKQ327833 FUM327674:FUM327833 GEI327674:GEI327833 GOE327674:GOE327833 GYA327674:GYA327833 HHW327674:HHW327833 HRS327674:HRS327833 IBO327674:IBO327833 ILK327674:ILK327833 IVG327674:IVG327833 JFC327674:JFC327833 JOY327674:JOY327833 JYU327674:JYU327833 KIQ327674:KIQ327833 KSM327674:KSM327833 LCI327674:LCI327833 LME327674:LME327833 LWA327674:LWA327833 MFW327674:MFW327833 MPS327674:MPS327833 MZO327674:MZO327833 NJK327674:NJK327833 NTG327674:NTG327833 ODC327674:ODC327833 OMY327674:OMY327833 OWU327674:OWU327833 PGQ327674:PGQ327833 PQM327674:PQM327833 QAI327674:QAI327833 QKE327674:QKE327833 QUA327674:QUA327833 RDW327674:RDW327833 RNS327674:RNS327833 RXO327674:RXO327833 SHK327674:SHK327833 SRG327674:SRG327833 TBC327674:TBC327833 TKY327674:TKY327833 TUU327674:TUU327833 UEQ327674:UEQ327833 UOM327674:UOM327833 UYI327674:UYI327833 VIE327674:VIE327833 VSA327674:VSA327833 WBW327674:WBW327833 WLS327674:WLS327833 WVO327674:WVO327833 G393210:G393369 JC393210:JC393369 SY393210:SY393369 ACU393210:ACU393369 AMQ393210:AMQ393369 AWM393210:AWM393369 BGI393210:BGI393369 BQE393210:BQE393369 CAA393210:CAA393369 CJW393210:CJW393369 CTS393210:CTS393369 DDO393210:DDO393369 DNK393210:DNK393369 DXG393210:DXG393369 EHC393210:EHC393369 EQY393210:EQY393369 FAU393210:FAU393369 FKQ393210:FKQ393369 FUM393210:FUM393369 GEI393210:GEI393369 GOE393210:GOE393369 GYA393210:GYA393369 HHW393210:HHW393369 HRS393210:HRS393369 IBO393210:IBO393369 ILK393210:ILK393369 IVG393210:IVG393369 JFC393210:JFC393369 JOY393210:JOY393369 JYU393210:JYU393369 KIQ393210:KIQ393369 KSM393210:KSM393369 LCI393210:LCI393369 LME393210:LME393369 LWA393210:LWA393369 MFW393210:MFW393369 MPS393210:MPS393369 MZO393210:MZO393369 NJK393210:NJK393369 NTG393210:NTG393369 ODC393210:ODC393369 OMY393210:OMY393369 OWU393210:OWU393369 PGQ393210:PGQ393369 PQM393210:PQM393369 QAI393210:QAI393369 QKE393210:QKE393369 QUA393210:QUA393369 RDW393210:RDW393369 RNS393210:RNS393369 RXO393210:RXO393369 SHK393210:SHK393369 SRG393210:SRG393369 TBC393210:TBC393369 TKY393210:TKY393369 TUU393210:TUU393369 UEQ393210:UEQ393369 UOM393210:UOM393369 UYI393210:UYI393369 VIE393210:VIE393369 VSA393210:VSA393369 WBW393210:WBW393369 WLS393210:WLS393369 WVO393210:WVO393369 G458746:G458905 JC458746:JC458905 SY458746:SY458905 ACU458746:ACU458905 AMQ458746:AMQ458905 AWM458746:AWM458905 BGI458746:BGI458905 BQE458746:BQE458905 CAA458746:CAA458905 CJW458746:CJW458905 CTS458746:CTS458905 DDO458746:DDO458905 DNK458746:DNK458905 DXG458746:DXG458905 EHC458746:EHC458905 EQY458746:EQY458905 FAU458746:FAU458905 FKQ458746:FKQ458905 FUM458746:FUM458905 GEI458746:GEI458905 GOE458746:GOE458905 GYA458746:GYA458905 HHW458746:HHW458905 HRS458746:HRS458905 IBO458746:IBO458905 ILK458746:ILK458905 IVG458746:IVG458905 JFC458746:JFC458905 JOY458746:JOY458905 JYU458746:JYU458905 KIQ458746:KIQ458905 KSM458746:KSM458905 LCI458746:LCI458905 LME458746:LME458905 LWA458746:LWA458905 MFW458746:MFW458905 MPS458746:MPS458905 MZO458746:MZO458905 NJK458746:NJK458905 NTG458746:NTG458905 ODC458746:ODC458905 OMY458746:OMY458905 OWU458746:OWU458905 PGQ458746:PGQ458905 PQM458746:PQM458905 QAI458746:QAI458905 QKE458746:QKE458905 QUA458746:QUA458905 RDW458746:RDW458905 RNS458746:RNS458905 RXO458746:RXO458905 SHK458746:SHK458905 SRG458746:SRG458905 TBC458746:TBC458905 TKY458746:TKY458905 TUU458746:TUU458905 UEQ458746:UEQ458905 UOM458746:UOM458905 UYI458746:UYI458905 VIE458746:VIE458905 VSA458746:VSA458905 WBW458746:WBW458905 WLS458746:WLS458905 WVO458746:WVO458905 G524282:G524441 JC524282:JC524441 SY524282:SY524441 ACU524282:ACU524441 AMQ524282:AMQ524441 AWM524282:AWM524441 BGI524282:BGI524441 BQE524282:BQE524441 CAA524282:CAA524441 CJW524282:CJW524441 CTS524282:CTS524441 DDO524282:DDO524441 DNK524282:DNK524441 DXG524282:DXG524441 EHC524282:EHC524441 EQY524282:EQY524441 FAU524282:FAU524441 FKQ524282:FKQ524441 FUM524282:FUM524441 GEI524282:GEI524441 GOE524282:GOE524441 GYA524282:GYA524441 HHW524282:HHW524441 HRS524282:HRS524441 IBO524282:IBO524441 ILK524282:ILK524441 IVG524282:IVG524441 JFC524282:JFC524441 JOY524282:JOY524441 JYU524282:JYU524441 KIQ524282:KIQ524441 KSM524282:KSM524441 LCI524282:LCI524441 LME524282:LME524441 LWA524282:LWA524441 MFW524282:MFW524441 MPS524282:MPS524441 MZO524282:MZO524441 NJK524282:NJK524441 NTG524282:NTG524441 ODC524282:ODC524441 OMY524282:OMY524441 OWU524282:OWU524441 PGQ524282:PGQ524441 PQM524282:PQM524441 QAI524282:QAI524441 QKE524282:QKE524441 QUA524282:QUA524441 RDW524282:RDW524441 RNS524282:RNS524441 RXO524282:RXO524441 SHK524282:SHK524441 SRG524282:SRG524441 TBC524282:TBC524441 TKY524282:TKY524441 TUU524282:TUU524441 UEQ524282:UEQ524441 UOM524282:UOM524441 UYI524282:UYI524441 VIE524282:VIE524441 VSA524282:VSA524441 WBW524282:WBW524441 WLS524282:WLS524441 WVO524282:WVO524441 G589818:G589977 JC589818:JC589977 SY589818:SY589977 ACU589818:ACU589977 AMQ589818:AMQ589977 AWM589818:AWM589977 BGI589818:BGI589977 BQE589818:BQE589977 CAA589818:CAA589977 CJW589818:CJW589977 CTS589818:CTS589977 DDO589818:DDO589977 DNK589818:DNK589977 DXG589818:DXG589977 EHC589818:EHC589977 EQY589818:EQY589977 FAU589818:FAU589977 FKQ589818:FKQ589977 FUM589818:FUM589977 GEI589818:GEI589977 GOE589818:GOE589977 GYA589818:GYA589977 HHW589818:HHW589977 HRS589818:HRS589977 IBO589818:IBO589977 ILK589818:ILK589977 IVG589818:IVG589977 JFC589818:JFC589977 JOY589818:JOY589977 JYU589818:JYU589977 KIQ589818:KIQ589977 KSM589818:KSM589977 LCI589818:LCI589977 LME589818:LME589977 LWA589818:LWA589977 MFW589818:MFW589977 MPS589818:MPS589977 MZO589818:MZO589977 NJK589818:NJK589977 NTG589818:NTG589977 ODC589818:ODC589977 OMY589818:OMY589977 OWU589818:OWU589977 PGQ589818:PGQ589977 PQM589818:PQM589977 QAI589818:QAI589977 QKE589818:QKE589977 QUA589818:QUA589977 RDW589818:RDW589977 RNS589818:RNS589977 RXO589818:RXO589977 SHK589818:SHK589977 SRG589818:SRG589977 TBC589818:TBC589977 TKY589818:TKY589977 TUU589818:TUU589977 UEQ589818:UEQ589977 UOM589818:UOM589977 UYI589818:UYI589977 VIE589818:VIE589977 VSA589818:VSA589977 WBW589818:WBW589977 WLS589818:WLS589977 WVO589818:WVO589977 G655354:G655513 JC655354:JC655513 SY655354:SY655513 ACU655354:ACU655513 AMQ655354:AMQ655513 AWM655354:AWM655513 BGI655354:BGI655513 BQE655354:BQE655513 CAA655354:CAA655513 CJW655354:CJW655513 CTS655354:CTS655513 DDO655354:DDO655513 DNK655354:DNK655513 DXG655354:DXG655513 EHC655354:EHC655513 EQY655354:EQY655513 FAU655354:FAU655513 FKQ655354:FKQ655513 FUM655354:FUM655513 GEI655354:GEI655513 GOE655354:GOE655513 GYA655354:GYA655513 HHW655354:HHW655513 HRS655354:HRS655513 IBO655354:IBO655513 ILK655354:ILK655513 IVG655354:IVG655513 JFC655354:JFC655513 JOY655354:JOY655513 JYU655354:JYU655513 KIQ655354:KIQ655513 KSM655354:KSM655513 LCI655354:LCI655513 LME655354:LME655513 LWA655354:LWA655513 MFW655354:MFW655513 MPS655354:MPS655513 MZO655354:MZO655513 NJK655354:NJK655513 NTG655354:NTG655513 ODC655354:ODC655513 OMY655354:OMY655513 OWU655354:OWU655513 PGQ655354:PGQ655513 PQM655354:PQM655513 QAI655354:QAI655513 QKE655354:QKE655513 QUA655354:QUA655513 RDW655354:RDW655513 RNS655354:RNS655513 RXO655354:RXO655513 SHK655354:SHK655513 SRG655354:SRG655513 TBC655354:TBC655513 TKY655354:TKY655513 TUU655354:TUU655513 UEQ655354:UEQ655513 UOM655354:UOM655513 UYI655354:UYI655513 VIE655354:VIE655513 VSA655354:VSA655513 WBW655354:WBW655513 WLS655354:WLS655513 WVO655354:WVO655513 G720890:G721049 JC720890:JC721049 SY720890:SY721049 ACU720890:ACU721049 AMQ720890:AMQ721049 AWM720890:AWM721049 BGI720890:BGI721049 BQE720890:BQE721049 CAA720890:CAA721049 CJW720890:CJW721049 CTS720890:CTS721049 DDO720890:DDO721049 DNK720890:DNK721049 DXG720890:DXG721049 EHC720890:EHC721049 EQY720890:EQY721049 FAU720890:FAU721049 FKQ720890:FKQ721049 FUM720890:FUM721049 GEI720890:GEI721049 GOE720890:GOE721049 GYA720890:GYA721049 HHW720890:HHW721049 HRS720890:HRS721049 IBO720890:IBO721049 ILK720890:ILK721049 IVG720890:IVG721049 JFC720890:JFC721049 JOY720890:JOY721049 JYU720890:JYU721049 KIQ720890:KIQ721049 KSM720890:KSM721049 LCI720890:LCI721049 LME720890:LME721049 LWA720890:LWA721049 MFW720890:MFW721049 MPS720890:MPS721049 MZO720890:MZO721049 NJK720890:NJK721049 NTG720890:NTG721049 ODC720890:ODC721049 OMY720890:OMY721049 OWU720890:OWU721049 PGQ720890:PGQ721049 PQM720890:PQM721049 QAI720890:QAI721049 QKE720890:QKE721049 QUA720890:QUA721049 RDW720890:RDW721049 RNS720890:RNS721049 RXO720890:RXO721049 SHK720890:SHK721049 SRG720890:SRG721049 TBC720890:TBC721049 TKY720890:TKY721049 TUU720890:TUU721049 UEQ720890:UEQ721049 UOM720890:UOM721049 UYI720890:UYI721049 VIE720890:VIE721049 VSA720890:VSA721049 WBW720890:WBW721049 WLS720890:WLS721049 WVO720890:WVO721049 G786426:G786585 JC786426:JC786585 SY786426:SY786585 ACU786426:ACU786585 AMQ786426:AMQ786585 AWM786426:AWM786585 BGI786426:BGI786585 BQE786426:BQE786585 CAA786426:CAA786585 CJW786426:CJW786585 CTS786426:CTS786585 DDO786426:DDO786585 DNK786426:DNK786585 DXG786426:DXG786585 EHC786426:EHC786585 EQY786426:EQY786585 FAU786426:FAU786585 FKQ786426:FKQ786585 FUM786426:FUM786585 GEI786426:GEI786585 GOE786426:GOE786585 GYA786426:GYA786585 HHW786426:HHW786585 HRS786426:HRS786585 IBO786426:IBO786585 ILK786426:ILK786585 IVG786426:IVG786585 JFC786426:JFC786585 JOY786426:JOY786585 JYU786426:JYU786585 KIQ786426:KIQ786585 KSM786426:KSM786585 LCI786426:LCI786585 LME786426:LME786585 LWA786426:LWA786585 MFW786426:MFW786585 MPS786426:MPS786585 MZO786426:MZO786585 NJK786426:NJK786585 NTG786426:NTG786585 ODC786426:ODC786585 OMY786426:OMY786585 OWU786426:OWU786585 PGQ786426:PGQ786585 PQM786426:PQM786585 QAI786426:QAI786585 QKE786426:QKE786585 QUA786426:QUA786585 RDW786426:RDW786585 RNS786426:RNS786585 RXO786426:RXO786585 SHK786426:SHK786585 SRG786426:SRG786585 TBC786426:TBC786585 TKY786426:TKY786585 TUU786426:TUU786585 UEQ786426:UEQ786585 UOM786426:UOM786585 UYI786426:UYI786585 VIE786426:VIE786585 VSA786426:VSA786585 WBW786426:WBW786585 WLS786426:WLS786585 WVO786426:WVO786585 G851962:G852121 JC851962:JC852121 SY851962:SY852121 ACU851962:ACU852121 AMQ851962:AMQ852121 AWM851962:AWM852121 BGI851962:BGI852121 BQE851962:BQE852121 CAA851962:CAA852121 CJW851962:CJW852121 CTS851962:CTS852121 DDO851962:DDO852121 DNK851962:DNK852121 DXG851962:DXG852121 EHC851962:EHC852121 EQY851962:EQY852121 FAU851962:FAU852121 FKQ851962:FKQ852121 FUM851962:FUM852121 GEI851962:GEI852121 GOE851962:GOE852121 GYA851962:GYA852121 HHW851962:HHW852121 HRS851962:HRS852121 IBO851962:IBO852121 ILK851962:ILK852121 IVG851962:IVG852121 JFC851962:JFC852121 JOY851962:JOY852121 JYU851962:JYU852121 KIQ851962:KIQ852121 KSM851962:KSM852121 LCI851962:LCI852121 LME851962:LME852121 LWA851962:LWA852121 MFW851962:MFW852121 MPS851962:MPS852121 MZO851962:MZO852121 NJK851962:NJK852121 NTG851962:NTG852121 ODC851962:ODC852121 OMY851962:OMY852121 OWU851962:OWU852121 PGQ851962:PGQ852121 PQM851962:PQM852121 QAI851962:QAI852121 QKE851962:QKE852121 QUA851962:QUA852121 RDW851962:RDW852121 RNS851962:RNS852121 RXO851962:RXO852121 SHK851962:SHK852121 SRG851962:SRG852121 TBC851962:TBC852121 TKY851962:TKY852121 TUU851962:TUU852121 UEQ851962:UEQ852121 UOM851962:UOM852121 UYI851962:UYI852121 VIE851962:VIE852121 VSA851962:VSA852121 WBW851962:WBW852121 WLS851962:WLS852121 WVO851962:WVO852121 G917498:G917657 JC917498:JC917657 SY917498:SY917657 ACU917498:ACU917657 AMQ917498:AMQ917657 AWM917498:AWM917657 BGI917498:BGI917657 BQE917498:BQE917657 CAA917498:CAA917657 CJW917498:CJW917657 CTS917498:CTS917657 DDO917498:DDO917657 DNK917498:DNK917657 DXG917498:DXG917657 EHC917498:EHC917657 EQY917498:EQY917657 FAU917498:FAU917657 FKQ917498:FKQ917657 FUM917498:FUM917657 GEI917498:GEI917657 GOE917498:GOE917657 GYA917498:GYA917657 HHW917498:HHW917657 HRS917498:HRS917657 IBO917498:IBO917657 ILK917498:ILK917657 IVG917498:IVG917657 JFC917498:JFC917657 JOY917498:JOY917657 JYU917498:JYU917657 KIQ917498:KIQ917657 KSM917498:KSM917657 LCI917498:LCI917657 LME917498:LME917657 LWA917498:LWA917657 MFW917498:MFW917657 MPS917498:MPS917657 MZO917498:MZO917657 NJK917498:NJK917657 NTG917498:NTG917657 ODC917498:ODC917657 OMY917498:OMY917657 OWU917498:OWU917657 PGQ917498:PGQ917657 PQM917498:PQM917657 QAI917498:QAI917657 QKE917498:QKE917657 QUA917498:QUA917657 RDW917498:RDW917657 RNS917498:RNS917657 RXO917498:RXO917657 SHK917498:SHK917657 SRG917498:SRG917657 TBC917498:TBC917657 TKY917498:TKY917657 TUU917498:TUU917657 UEQ917498:UEQ917657 UOM917498:UOM917657 UYI917498:UYI917657 VIE917498:VIE917657 VSA917498:VSA917657 WBW917498:WBW917657 WLS917498:WLS917657 WVO917498:WVO917657 G983034:G983193 JC983034:JC983193 SY983034:SY983193 ACU983034:ACU983193 AMQ983034:AMQ983193 AWM983034:AWM983193 BGI983034:BGI983193 BQE983034:BQE983193 CAA983034:CAA983193 CJW983034:CJW983193 CTS983034:CTS983193 DDO983034:DDO983193 DNK983034:DNK983193 DXG983034:DXG983193 EHC983034:EHC983193 EQY983034:EQY983193 FAU983034:FAU983193 FKQ983034:FKQ983193 FUM983034:FUM983193 GEI983034:GEI983193 GOE983034:GOE983193 GYA983034:GYA983193 HHW983034:HHW983193 HRS983034:HRS983193 IBO983034:IBO983193 ILK983034:ILK983193 IVG983034:IVG983193 JFC983034:JFC983193 JOY983034:JOY983193 JYU983034:JYU983193 KIQ983034:KIQ983193 KSM983034:KSM983193 LCI983034:LCI983193 LME983034:LME983193 LWA983034:LWA983193 MFW983034:MFW983193 MPS983034:MPS983193 MZO983034:MZO983193 NJK983034:NJK983193 NTG983034:NTG983193 ODC983034:ODC983193 OMY983034:OMY983193 OWU983034:OWU983193 PGQ983034:PGQ983193 PQM983034:PQM983193 QAI983034:QAI983193 QKE983034:QKE983193 QUA983034:QUA983193 RDW983034:RDW983193 RNS983034:RNS983193 RXO983034:RXO983193 SHK983034:SHK983193 SRG983034:SRG983193 TBC983034:TBC983193 TKY983034:TKY983193 TUU983034:TUU983193 UEQ983034:UEQ983193 UOM983034:UOM983193 UYI983034:UYI983193 VIE983034:VIE983193 VSA983034:VSA983193 WBW983034:WBW983193 WLS983034:WLS983193" xr:uid="{62F3F843-FE32-4D73-AB6C-25686E2C100A}">
      <formula1>年号</formula1>
    </dataValidation>
    <dataValidation type="list" allowBlank="1" showInputMessage="1" showErrorMessage="1" sqref="D3" xr:uid="{A7EFBAA4-9319-4BA5-B236-8A478A413BD3}">
      <formula1>"市内,準市内,市外,県外"</formula1>
    </dataValidation>
    <dataValidation type="list" allowBlank="1" showInputMessage="1" showErrorMessage="1" sqref="G7:G306" xr:uid="{A7709464-F690-4F7F-9229-7115E1EF82B0}">
      <formula1>"M,T,S,H,R"</formula1>
    </dataValidation>
  </dataValidations>
  <pageMargins left="0.23622047244094491" right="0.15748031496062992" top="0.70866141732283472" bottom="0.39370078740157483" header="0.19685039370078741" footer="0.51181102362204722"/>
  <pageSetup paperSize="9" scale="85" fitToHeight="2" orientation="landscape" r:id="rId1"/>
  <headerFooter alignWithMargins="0">
    <oddHeader xml:space="preserve">&amp;L
様式第1
</oddHeader>
  </headerFooter>
  <rowBreaks count="1" manualBreakCount="1">
    <brk id="172" max="16383" man="1"/>
  </rowBreaks>
  <colBreaks count="1" manualBreakCount="1">
    <brk id="14"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9C5F9EE-AE7D-4187-A63E-61E329134118}">
          <x14:formula1>
            <xm:f>保有資格者入力表!$C$1:$AP$1</xm:f>
          </x14:formula1>
          <xm:sqref>F307:F1048576</xm:sqref>
        </x14:dataValidation>
        <x14:dataValidation type="list" allowBlank="1" showInputMessage="1" showErrorMessage="1" errorTitle="名称について" error="技術者の保有する資格についてプルダウン上の資格から選択してください。_x000a_※プルダウン上に資格がない場合はプルダウン最下部の「その他」を選択してください。" xr:uid="{446A605D-5E96-4360-BA3B-E93000D8DC5B}">
          <x14:formula1>
            <xm:f>保有資格者入力表!$C$1:$BJ$1</xm:f>
          </x14:formula1>
          <xm:sqref>F7:F306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2723-1256-428E-9201-772F8858B905}">
  <dimension ref="A1:BJ2"/>
  <sheetViews>
    <sheetView workbookViewId="0">
      <selection activeCell="BJ2" sqref="BJ2"/>
    </sheetView>
  </sheetViews>
  <sheetFormatPr defaultRowHeight="18.75"/>
  <cols>
    <col min="1" max="63" width="16.625" style="52" customWidth="1"/>
    <col min="64" max="16384" width="9" style="52"/>
  </cols>
  <sheetData>
    <row r="1" spans="1:62" s="49" customFormat="1" ht="26.25" customHeight="1">
      <c r="A1" s="47" t="s">
        <v>3</v>
      </c>
      <c r="B1" s="48" t="s">
        <v>0</v>
      </c>
      <c r="C1" s="53" t="s">
        <v>48</v>
      </c>
      <c r="D1" s="53" t="s">
        <v>49</v>
      </c>
      <c r="E1" s="53" t="s">
        <v>50</v>
      </c>
      <c r="F1" s="53" t="s">
        <v>51</v>
      </c>
      <c r="G1" s="53" t="s">
        <v>52</v>
      </c>
      <c r="H1" s="54" t="s">
        <v>53</v>
      </c>
      <c r="I1" s="55" t="s">
        <v>54</v>
      </c>
      <c r="J1" s="56" t="s">
        <v>55</v>
      </c>
      <c r="K1" s="56" t="s">
        <v>56</v>
      </c>
      <c r="L1" s="56" t="s">
        <v>57</v>
      </c>
      <c r="M1" s="57" t="s">
        <v>58</v>
      </c>
      <c r="N1" s="55" t="s">
        <v>59</v>
      </c>
      <c r="O1" s="56" t="s">
        <v>60</v>
      </c>
      <c r="P1" s="57" t="s">
        <v>61</v>
      </c>
      <c r="Q1" s="55" t="s">
        <v>62</v>
      </c>
      <c r="R1" s="56" t="s">
        <v>63</v>
      </c>
      <c r="S1" s="57" t="s">
        <v>64</v>
      </c>
      <c r="T1" s="55" t="s">
        <v>65</v>
      </c>
      <c r="U1" s="56" t="s">
        <v>66</v>
      </c>
      <c r="V1" s="57" t="s">
        <v>67</v>
      </c>
      <c r="W1" s="58" t="s">
        <v>68</v>
      </c>
      <c r="X1" s="55" t="s">
        <v>69</v>
      </c>
      <c r="Y1" s="56" t="s">
        <v>70</v>
      </c>
      <c r="Z1" s="57" t="s">
        <v>71</v>
      </c>
      <c r="AA1" s="59" t="s">
        <v>72</v>
      </c>
      <c r="AB1" s="57" t="s">
        <v>73</v>
      </c>
      <c r="AC1" s="58" t="s">
        <v>74</v>
      </c>
      <c r="AD1" s="60" t="s">
        <v>92</v>
      </c>
      <c r="AE1" s="61" t="s">
        <v>93</v>
      </c>
      <c r="AF1" s="55" t="s">
        <v>75</v>
      </c>
      <c r="AG1" s="56" t="s">
        <v>76</v>
      </c>
      <c r="AH1" s="57" t="s">
        <v>77</v>
      </c>
      <c r="AI1" s="58" t="s">
        <v>94</v>
      </c>
      <c r="AJ1" s="55" t="s">
        <v>78</v>
      </c>
      <c r="AK1" s="56" t="s">
        <v>79</v>
      </c>
      <c r="AL1" s="56" t="s">
        <v>80</v>
      </c>
      <c r="AM1" s="56" t="s">
        <v>81</v>
      </c>
      <c r="AN1" s="56" t="s">
        <v>82</v>
      </c>
      <c r="AO1" s="56" t="s">
        <v>83</v>
      </c>
      <c r="AP1" s="57" t="s">
        <v>84</v>
      </c>
      <c r="AQ1" s="57" t="s">
        <v>97</v>
      </c>
      <c r="AR1" s="57" t="s">
        <v>98</v>
      </c>
      <c r="AS1" s="57" t="s">
        <v>103</v>
      </c>
      <c r="AT1" s="57" t="s">
        <v>104</v>
      </c>
      <c r="AU1" s="57" t="s">
        <v>105</v>
      </c>
      <c r="AV1" s="57" t="s">
        <v>99</v>
      </c>
      <c r="AW1" s="57" t="s">
        <v>100</v>
      </c>
      <c r="AX1" s="57" t="s">
        <v>106</v>
      </c>
      <c r="AY1" s="57" t="s">
        <v>101</v>
      </c>
      <c r="AZ1" s="57" t="s">
        <v>102</v>
      </c>
      <c r="BA1" s="57" t="s">
        <v>107</v>
      </c>
      <c r="BB1" s="57" t="s">
        <v>85</v>
      </c>
      <c r="BC1" s="57" t="s">
        <v>86</v>
      </c>
      <c r="BD1" s="57" t="s">
        <v>87</v>
      </c>
      <c r="BE1" s="57" t="s">
        <v>88</v>
      </c>
      <c r="BF1" s="57" t="s">
        <v>89</v>
      </c>
      <c r="BG1" s="57" t="s">
        <v>95</v>
      </c>
      <c r="BH1" s="57" t="s">
        <v>90</v>
      </c>
      <c r="BI1" s="57" t="s">
        <v>91</v>
      </c>
      <c r="BJ1" s="57" t="s">
        <v>96</v>
      </c>
    </row>
    <row r="2" spans="1:62" s="49" customFormat="1" ht="26.25" customHeight="1">
      <c r="A2" s="50">
        <f>'技術職員有資格者名簿（建設コンサルタント）'!D3</f>
        <v>0</v>
      </c>
      <c r="B2" s="51">
        <f>'技術職員有資格者名簿（建設コンサルタント）'!D2</f>
        <v>0</v>
      </c>
      <c r="C2" s="50">
        <f>COUNTIF('技術職員有資格者名簿（建設コンサルタント）'!$F7:$F306,保有資格者入力表!C1)</f>
        <v>0</v>
      </c>
      <c r="D2" s="50">
        <f>COUNTIF('技術職員有資格者名簿（建設コンサルタント）'!$F7:$F306,保有資格者入力表!D1)</f>
        <v>0</v>
      </c>
      <c r="E2" s="50">
        <f>COUNTIF('技術職員有資格者名簿（建設コンサルタント）'!$F7:$F306,保有資格者入力表!E1)</f>
        <v>0</v>
      </c>
      <c r="F2" s="50">
        <f>COUNTIF('技術職員有資格者名簿（建設コンサルタント）'!$F7:$F306,保有資格者入力表!F1)</f>
        <v>0</v>
      </c>
      <c r="G2" s="50">
        <f>COUNTIF('技術職員有資格者名簿（建設コンサルタント）'!$F7:$F306,保有資格者入力表!G1)</f>
        <v>0</v>
      </c>
      <c r="H2" s="50">
        <f>COUNTIF('技術職員有資格者名簿（建設コンサルタント）'!$F7:$F306,保有資格者入力表!H1)</f>
        <v>0</v>
      </c>
      <c r="I2" s="50">
        <f>COUNTIF('技術職員有資格者名簿（建設コンサルタント）'!$F7:$F306,保有資格者入力表!I1)</f>
        <v>0</v>
      </c>
      <c r="J2" s="50">
        <f>COUNTIF('技術職員有資格者名簿（建設コンサルタント）'!$F7:$F306,保有資格者入力表!J1)</f>
        <v>0</v>
      </c>
      <c r="K2" s="50">
        <f>COUNTIF('技術職員有資格者名簿（建設コンサルタント）'!$F7:$F306,保有資格者入力表!K1)</f>
        <v>0</v>
      </c>
      <c r="L2" s="50">
        <f>COUNTIF('技術職員有資格者名簿（建設コンサルタント）'!$F7:$F306,保有資格者入力表!L1)</f>
        <v>0</v>
      </c>
      <c r="M2" s="50">
        <f>COUNTIF('技術職員有資格者名簿（建設コンサルタント）'!$F7:$F306,保有資格者入力表!M1)</f>
        <v>0</v>
      </c>
      <c r="N2" s="50">
        <f>COUNTIF('技術職員有資格者名簿（建設コンサルタント）'!$F7:$F306,保有資格者入力表!N1)</f>
        <v>0</v>
      </c>
      <c r="O2" s="50">
        <f>COUNTIF('技術職員有資格者名簿（建設コンサルタント）'!$F7:$F306,保有資格者入力表!O1)</f>
        <v>0</v>
      </c>
      <c r="P2" s="50">
        <f>COUNTIF('技術職員有資格者名簿（建設コンサルタント）'!$F7:$F306,保有資格者入力表!P1)</f>
        <v>0</v>
      </c>
      <c r="Q2" s="50">
        <f>COUNTIF('技術職員有資格者名簿（建設コンサルタント）'!$F7:$F306,保有資格者入力表!Q1)</f>
        <v>0</v>
      </c>
      <c r="R2" s="50">
        <f>COUNTIF('技術職員有資格者名簿（建設コンサルタント）'!$F7:$F306,保有資格者入力表!R1)</f>
        <v>0</v>
      </c>
      <c r="S2" s="50">
        <f>COUNTIF('技術職員有資格者名簿（建設コンサルタント）'!$F7:$F306,保有資格者入力表!S1)</f>
        <v>0</v>
      </c>
      <c r="T2" s="50">
        <f>COUNTIF('技術職員有資格者名簿（建設コンサルタント）'!$F7:$F306,保有資格者入力表!T1)</f>
        <v>0</v>
      </c>
      <c r="U2" s="50">
        <f>COUNTIF('技術職員有資格者名簿（建設コンサルタント）'!$F7:$F306,保有資格者入力表!U1)</f>
        <v>0</v>
      </c>
      <c r="V2" s="50">
        <f>COUNTIF('技術職員有資格者名簿（建設コンサルタント）'!$F7:$F306,保有資格者入力表!V1)</f>
        <v>0</v>
      </c>
      <c r="W2" s="50">
        <f>COUNTIF('技術職員有資格者名簿（建設コンサルタント）'!$F7:$F306,保有資格者入力表!W1)</f>
        <v>0</v>
      </c>
      <c r="X2" s="50">
        <f>COUNTIF('技術職員有資格者名簿（建設コンサルタント）'!$F7:$F306,保有資格者入力表!X1)</f>
        <v>0</v>
      </c>
      <c r="Y2" s="50">
        <f>COUNTIF('技術職員有資格者名簿（建設コンサルタント）'!$F7:$F306,保有資格者入力表!Y1)</f>
        <v>0</v>
      </c>
      <c r="Z2" s="50">
        <f>COUNTIF('技術職員有資格者名簿（建設コンサルタント）'!$F7:$F306,保有資格者入力表!Z1)</f>
        <v>0</v>
      </c>
      <c r="AA2" s="50">
        <f>COUNTIF('技術職員有資格者名簿（建設コンサルタント）'!$F7:$F306,保有資格者入力表!AA1)</f>
        <v>0</v>
      </c>
      <c r="AB2" s="50">
        <f>COUNTIF('技術職員有資格者名簿（建設コンサルタント）'!$F7:$F306,保有資格者入力表!AB1)</f>
        <v>0</v>
      </c>
      <c r="AC2" s="50">
        <f>COUNTIF('技術職員有資格者名簿（建設コンサルタント）'!$F7:$F306,保有資格者入力表!AC1)</f>
        <v>0</v>
      </c>
      <c r="AD2" s="50">
        <f>COUNTIF('技術職員有資格者名簿（建設コンサルタント）'!$F7:$F306,保有資格者入力表!AD1)</f>
        <v>0</v>
      </c>
      <c r="AE2" s="50">
        <f>COUNTIF('技術職員有資格者名簿（建設コンサルタント）'!$F7:$F306,保有資格者入力表!AE1)</f>
        <v>0</v>
      </c>
      <c r="AF2" s="50">
        <f>COUNTIF('技術職員有資格者名簿（建設コンサルタント）'!$F7:$F306,保有資格者入力表!AF1)</f>
        <v>0</v>
      </c>
      <c r="AG2" s="50">
        <f>COUNTIF('技術職員有資格者名簿（建設コンサルタント）'!$F7:$F306,保有資格者入力表!AG1)</f>
        <v>0</v>
      </c>
      <c r="AH2" s="50">
        <f>COUNTIF('技術職員有資格者名簿（建設コンサルタント）'!$F7:$F306,保有資格者入力表!AH1)</f>
        <v>0</v>
      </c>
      <c r="AI2" s="50">
        <f>COUNTIF('技術職員有資格者名簿（建設コンサルタント）'!$F7:$F306,保有資格者入力表!AI1)</f>
        <v>0</v>
      </c>
      <c r="AJ2" s="50">
        <f>COUNTIF('技術職員有資格者名簿（建設コンサルタント）'!$F7:$F306,保有資格者入力表!AJ1)</f>
        <v>0</v>
      </c>
      <c r="AK2" s="50">
        <f>COUNTIF('技術職員有資格者名簿（建設コンサルタント）'!$F7:$F306,保有資格者入力表!AK1)</f>
        <v>0</v>
      </c>
      <c r="AL2" s="50">
        <f>COUNTIF('技術職員有資格者名簿（建設コンサルタント）'!$F7:$F306,保有資格者入力表!AL1)</f>
        <v>0</v>
      </c>
      <c r="AM2" s="50">
        <f>COUNTIF('技術職員有資格者名簿（建設コンサルタント）'!$F7:$F306,保有資格者入力表!AM1)</f>
        <v>0</v>
      </c>
      <c r="AN2" s="50">
        <f>COUNTIF('技術職員有資格者名簿（建設コンサルタント）'!$F7:$F306,保有資格者入力表!AN1)</f>
        <v>0</v>
      </c>
      <c r="AO2" s="50">
        <f>COUNTIF('技術職員有資格者名簿（建設コンサルタント）'!$F7:$F306,保有資格者入力表!AO1)</f>
        <v>0</v>
      </c>
      <c r="AP2" s="50">
        <f>COUNTIF('技術職員有資格者名簿（建設コンサルタント）'!$F7:$F306,保有資格者入力表!AP1)</f>
        <v>0</v>
      </c>
      <c r="AQ2" s="50">
        <f>COUNTIF('技術職員有資格者名簿（建設コンサルタント）'!$F7:$F306,保有資格者入力表!AQ1)</f>
        <v>0</v>
      </c>
      <c r="AR2" s="50">
        <f>COUNTIF('技術職員有資格者名簿（建設コンサルタント）'!$F7:$F306,保有資格者入力表!AR1)</f>
        <v>0</v>
      </c>
      <c r="AS2" s="50">
        <f>COUNTIF('技術職員有資格者名簿（建設コンサルタント）'!$F7:$F306,保有資格者入力表!AS1)</f>
        <v>0</v>
      </c>
      <c r="AT2" s="50">
        <f>COUNTIF('技術職員有資格者名簿（建設コンサルタント）'!$F7:$F306,保有資格者入力表!AT1)</f>
        <v>0</v>
      </c>
      <c r="AU2" s="50">
        <f>COUNTIF('技術職員有資格者名簿（建設コンサルタント）'!$F7:$F306,保有資格者入力表!AU1)</f>
        <v>0</v>
      </c>
      <c r="AV2" s="50">
        <f>COUNTIF('技術職員有資格者名簿（建設コンサルタント）'!$F7:$F306,保有資格者入力表!AV1)</f>
        <v>0</v>
      </c>
      <c r="AW2" s="50">
        <f>COUNTIF('技術職員有資格者名簿（建設コンサルタント）'!$F7:$F306,保有資格者入力表!AW1)</f>
        <v>0</v>
      </c>
      <c r="AX2" s="50">
        <f>COUNTIF('技術職員有資格者名簿（建設コンサルタント）'!$F7:$F306,保有資格者入力表!AX1)</f>
        <v>0</v>
      </c>
      <c r="AY2" s="50">
        <f>COUNTIF('技術職員有資格者名簿（建設コンサルタント）'!$F7:$F306,保有資格者入力表!AY1)</f>
        <v>0</v>
      </c>
      <c r="AZ2" s="50">
        <f>COUNTIF('技術職員有資格者名簿（建設コンサルタント）'!$F7:$F306,保有資格者入力表!AZ1)</f>
        <v>0</v>
      </c>
      <c r="BA2" s="50">
        <f>COUNTIF('技術職員有資格者名簿（建設コンサルタント）'!$F7:$F306,保有資格者入力表!BA1)</f>
        <v>0</v>
      </c>
      <c r="BB2" s="50">
        <f>COUNTIF('技術職員有資格者名簿（建設コンサルタント）'!$F7:$F306,保有資格者入力表!BB1)</f>
        <v>0</v>
      </c>
      <c r="BC2" s="50">
        <f>COUNTIF('技術職員有資格者名簿（建設コンサルタント）'!$F7:$F306,保有資格者入力表!BC1)</f>
        <v>0</v>
      </c>
      <c r="BD2" s="50">
        <f>COUNTIF('技術職員有資格者名簿（建設コンサルタント）'!$F7:$F306,保有資格者入力表!BD1)</f>
        <v>0</v>
      </c>
      <c r="BE2" s="50">
        <f>COUNTIF('技術職員有資格者名簿（建設コンサルタント）'!$F7:$F306,保有資格者入力表!BE1)</f>
        <v>0</v>
      </c>
      <c r="BF2" s="50">
        <f>COUNTIF('技術職員有資格者名簿（建設コンサルタント）'!$F7:$F306,保有資格者入力表!BF1)</f>
        <v>0</v>
      </c>
      <c r="BG2" s="50">
        <f>COUNTIF('技術職員有資格者名簿（建設コンサルタント）'!$F7:$F306,保有資格者入力表!BG1)</f>
        <v>0</v>
      </c>
      <c r="BH2" s="50">
        <f>COUNTIF('技術職員有資格者名簿（建設コンサルタント）'!$F7:$F306,保有資格者入力表!BH1)</f>
        <v>0</v>
      </c>
      <c r="BI2" s="50">
        <f>COUNTIF('技術職員有資格者名簿（建設コンサルタント）'!$F7:$F306,保有資格者入力表!BI1)</f>
        <v>0</v>
      </c>
      <c r="BJ2" s="50">
        <f>COUNTIF('技術職員有資格者名簿（建設コンサルタント）'!$F7:$F306,保有資格者入力表!BJ1)</f>
        <v>0</v>
      </c>
    </row>
  </sheetData>
  <sheetProtection algorithmName="SHA-512" hashValue="l7hJJx+8M6xuRo4YWr3Udo+20pbSHd8buM1lw1qSJOqfKKbfJBnl4pW0n0+sN/AJ5S5bbvdO/h6NCpWPiBaUqw==" saltValue="WHJvvxn6O70MZkNg2gz7MQ==" spinCount="100000" sheet="1" objects="1" scenarios="1"/>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 (記入例)</vt:lpstr>
      <vt:lpstr>技術職員有資格者名簿（建設コンサルタント）</vt:lpstr>
      <vt:lpstr>保有資格者入力表</vt:lpstr>
      <vt:lpstr>' (記入例)'!Print_Area</vt:lpstr>
      <vt:lpstr>'技術職員有資格者名簿（建設コンサルタント）'!Print_Area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上原　幸太</dc:creator>
  <cp:lastModifiedBy>上原　幸太</cp:lastModifiedBy>
  <cp:lastPrinted>2026-11-04T05:29:35Z</cp:lastPrinted>
  <dcterms:created xsi:type="dcterms:W3CDTF">2026-09-01T05:21:15Z</dcterms:created>
  <dcterms:modified xsi:type="dcterms:W3CDTF">2026-11-04T05:29:43Z</dcterms:modified>
</cp:coreProperties>
</file>