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4.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_新型コロナウイルスの感染対策関係\0_沖縄市の対応\現金支給\R4\☆R4.12月実施分\04_HP\"/>
    </mc:Choice>
  </mc:AlternateContent>
  <bookViews>
    <workbookView xWindow="0" yWindow="0" windowWidth="19200" windowHeight="11370" tabRatio="800" firstSheet="1" activeTab="2"/>
  </bookViews>
  <sheets>
    <sheet name="別表（第３条関係）" sheetId="2" r:id="rId1"/>
    <sheet name="入力フォーム (見本)" sheetId="11" r:id="rId2"/>
    <sheet name="入力フォーム" sheetId="1" r:id="rId3"/>
    <sheet name="【様式第1号】申請書" sheetId="3" r:id="rId4"/>
    <sheet name="【様式第1号】申請書 (留意点)" sheetId="10" r:id="rId5"/>
    <sheet name="別紙" sheetId="4" r:id="rId6"/>
    <sheet name="【様式第4号】請求書" sheetId="8" r:id="rId7"/>
  </sheets>
  <definedNames>
    <definedName name="_xlnm.Print_Area" localSheetId="3">【様式第1号】申請書!$A$1:$AK$39</definedName>
    <definedName name="_xlnm.Print_Area" localSheetId="4">'【様式第1号】申請書 (留意点)'!$A$1:$AA$40</definedName>
    <definedName name="_xlnm.Print_Area" localSheetId="6">【様式第4号】請求書!$A$1:$AA$35</definedName>
    <definedName name="_xlnm.Print_Area" localSheetId="5">別紙!$A$1:$AH$34</definedName>
    <definedName name="_xlnm.Print_Area" localSheetId="0">'別表（第３条関係）'!$A$1:$D$39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0" i="1" l="1"/>
  <c r="AI42" i="11"/>
  <c r="AI41" i="11"/>
  <c r="AE40" i="11"/>
  <c r="AH38" i="11"/>
  <c r="AE38" i="11"/>
  <c r="AH37" i="11"/>
  <c r="AE37" i="11"/>
  <c r="AS32" i="11"/>
  <c r="AE32" i="11"/>
  <c r="AS31" i="11"/>
  <c r="AE31" i="11"/>
  <c r="AS30" i="11"/>
  <c r="AE30" i="11"/>
  <c r="AS29" i="11"/>
  <c r="AE29" i="11"/>
  <c r="AS28" i="11"/>
  <c r="AE28" i="11"/>
  <c r="AS27" i="11"/>
  <c r="AE27" i="11"/>
  <c r="AS26" i="11"/>
  <c r="AE26" i="11"/>
  <c r="AS25" i="11"/>
  <c r="AE25" i="11"/>
  <c r="AS24" i="11"/>
  <c r="AE24" i="11"/>
  <c r="AS23" i="11"/>
  <c r="AE23" i="11"/>
  <c r="AI17" i="11"/>
  <c r="AI16" i="11"/>
  <c r="AI15" i="11"/>
  <c r="AI14" i="11"/>
  <c r="AE11" i="11"/>
  <c r="AE10" i="11"/>
  <c r="AE9" i="11"/>
  <c r="AE8" i="11"/>
  <c r="AE7" i="11"/>
  <c r="AE6" i="11"/>
  <c r="AE33" i="11" l="1"/>
  <c r="AE6" i="1"/>
  <c r="AE7" i="1"/>
  <c r="AE8" i="1"/>
  <c r="AE9" i="1"/>
  <c r="AE10" i="1"/>
  <c r="AE11" i="1"/>
  <c r="L21" i="3" l="1"/>
  <c r="W2" i="8"/>
  <c r="L22" i="3" l="1"/>
  <c r="L23" i="3"/>
  <c r="L24" i="3"/>
  <c r="L25" i="3"/>
  <c r="L26" i="3"/>
  <c r="L27" i="3"/>
  <c r="L28" i="3"/>
  <c r="L29" i="3"/>
  <c r="L30" i="3"/>
  <c r="I15" i="4" l="1"/>
  <c r="I7" i="4"/>
  <c r="I8" i="4"/>
  <c r="I9" i="4"/>
  <c r="I10" i="4"/>
  <c r="I11" i="4"/>
  <c r="I12" i="4"/>
  <c r="I13" i="4"/>
  <c r="I14" i="4"/>
  <c r="I6" i="4"/>
  <c r="Y32" i="4" l="1"/>
  <c r="Y33" i="4"/>
  <c r="Y31" i="4"/>
  <c r="AA29" i="4" l="1"/>
  <c r="Y34" i="4"/>
  <c r="AA7" i="3"/>
  <c r="F33" i="8" l="1"/>
  <c r="F32" i="8"/>
  <c r="T31" i="8"/>
  <c r="F31" i="8"/>
  <c r="Z30" i="8"/>
  <c r="T30" i="8"/>
  <c r="M30" i="8"/>
  <c r="F30" i="8"/>
  <c r="F24" i="8"/>
  <c r="Q8" i="8"/>
  <c r="Q7" i="8"/>
  <c r="Q6" i="8"/>
  <c r="Q5" i="8"/>
  <c r="AE38" i="1" l="1"/>
  <c r="AI42" i="1"/>
  <c r="AI41" i="1"/>
  <c r="AI38" i="1"/>
  <c r="AI37" i="1"/>
  <c r="AE37" i="1"/>
  <c r="AE15" i="1"/>
  <c r="AE16" i="1"/>
  <c r="AE17" i="1"/>
  <c r="AE14" i="1"/>
  <c r="AE24" i="1" l="1"/>
  <c r="AE25" i="1"/>
  <c r="AE26" i="1"/>
  <c r="AE27" i="1"/>
  <c r="AE28" i="1"/>
  <c r="AE29" i="1"/>
  <c r="AE30" i="1"/>
  <c r="AE31" i="1"/>
  <c r="AE32" i="1"/>
  <c r="AE23" i="1"/>
  <c r="AA5" i="3" l="1"/>
  <c r="AS23" i="1" l="1"/>
  <c r="AS24" i="1"/>
  <c r="AS25" i="1"/>
  <c r="AS26" i="1"/>
  <c r="AS27" i="1"/>
  <c r="AS28" i="1"/>
  <c r="AS29" i="1"/>
  <c r="AS30" i="1"/>
  <c r="AS31" i="1"/>
  <c r="AS32" i="1"/>
  <c r="AA7" i="4"/>
  <c r="AA8" i="4"/>
  <c r="AA9" i="4"/>
  <c r="AA10" i="4"/>
  <c r="AA11" i="4"/>
  <c r="AA12" i="4"/>
  <c r="AA13" i="4"/>
  <c r="AA14" i="4"/>
  <c r="AA15" i="4"/>
  <c r="AA6" i="4"/>
  <c r="W7" i="4"/>
  <c r="W8" i="4"/>
  <c r="W9" i="4"/>
  <c r="W10" i="4"/>
  <c r="W11" i="4"/>
  <c r="W12" i="4"/>
  <c r="W13" i="4"/>
  <c r="W14" i="4"/>
  <c r="W15" i="4"/>
  <c r="W6" i="4"/>
  <c r="B7" i="4"/>
  <c r="B8" i="4"/>
  <c r="B9" i="4"/>
  <c r="B10" i="4"/>
  <c r="B11" i="4"/>
  <c r="B12" i="4"/>
  <c r="B13" i="4"/>
  <c r="B14" i="4"/>
  <c r="B15" i="4"/>
  <c r="B6" i="4"/>
  <c r="P7" i="4"/>
  <c r="P8" i="4"/>
  <c r="P9" i="4"/>
  <c r="P10" i="4"/>
  <c r="P11" i="4"/>
  <c r="P12" i="4"/>
  <c r="P13" i="4"/>
  <c r="P14" i="4"/>
  <c r="P15" i="4"/>
  <c r="P6" i="4"/>
  <c r="AF23" i="3" l="1"/>
  <c r="AF24" i="3"/>
  <c r="AF25" i="3"/>
  <c r="AF26" i="3"/>
  <c r="AF27" i="3"/>
  <c r="AF28" i="3"/>
  <c r="AF29" i="3"/>
  <c r="AF30" i="3"/>
  <c r="AE7" i="4"/>
  <c r="AE8" i="4"/>
  <c r="AE9" i="4"/>
  <c r="AE10" i="4"/>
  <c r="AE11" i="4"/>
  <c r="AE12" i="4"/>
  <c r="AE13" i="4"/>
  <c r="AE14" i="4"/>
  <c r="AE15" i="4"/>
  <c r="AE6" i="4"/>
  <c r="V23" i="3" l="1"/>
  <c r="V22" i="3"/>
  <c r="V24" i="3"/>
  <c r="V25" i="3"/>
  <c r="V26" i="3"/>
  <c r="V27" i="3"/>
  <c r="V28" i="3"/>
  <c r="V29" i="3"/>
  <c r="V30" i="3"/>
  <c r="AF22" i="3"/>
  <c r="AG2" i="3"/>
  <c r="I34" i="3"/>
  <c r="I35" i="3"/>
  <c r="I33" i="3"/>
  <c r="V21" i="3"/>
  <c r="B22" i="3"/>
  <c r="B23" i="3"/>
  <c r="B24" i="3"/>
  <c r="B25" i="3"/>
  <c r="B26" i="3"/>
  <c r="B27" i="3"/>
  <c r="B28" i="3"/>
  <c r="B29" i="3"/>
  <c r="B30" i="3"/>
  <c r="B21" i="3"/>
  <c r="F15" i="3"/>
  <c r="AA6" i="3"/>
  <c r="AA4" i="3"/>
  <c r="AF21" i="3" l="1"/>
  <c r="AE33" i="1" l="1"/>
  <c r="I26" i="8" l="1"/>
  <c r="I17" i="3"/>
</calcChain>
</file>

<file path=xl/comments1.xml><?xml version="1.0" encoding="utf-8"?>
<comments xmlns="http://schemas.openxmlformats.org/spreadsheetml/2006/main">
  <authors>
    <author>平塚</author>
  </authors>
  <commentList>
    <comment ref="D3" authorId="0" shapeId="0">
      <text>
        <r>
          <rPr>
            <b/>
            <sz val="9"/>
            <color indexed="81"/>
            <rFont val="MS P ゴシック"/>
            <family val="3"/>
            <charset val="128"/>
          </rPr>
          <t>自動設定されます</t>
        </r>
      </text>
    </comment>
  </commentList>
</comments>
</file>

<file path=xl/comments2.xml><?xml version="1.0" encoding="utf-8"?>
<comments xmlns="http://schemas.openxmlformats.org/spreadsheetml/2006/main">
  <authors>
    <author>新垣　由香</author>
  </authors>
  <commentList>
    <comment ref="C20" authorId="0" shapeId="0">
      <text>
        <r>
          <rPr>
            <sz val="10"/>
            <color indexed="81"/>
            <rFont val="MS P ゴシック"/>
            <family val="3"/>
            <charset val="128"/>
          </rPr>
          <t>【留意点①】
指定の登録住所ごとに、補助金額が計算されます。
・申請は、法人単位でしてください。複数の事業所を運営している場合はまとめて１件の申請書で提出してください。</t>
        </r>
      </text>
    </comment>
    <comment ref="M20" authorId="0" shapeId="0">
      <text>
        <r>
          <rPr>
            <sz val="10"/>
            <color indexed="81"/>
            <rFont val="MS P ゴシック"/>
            <family val="3"/>
            <charset val="128"/>
          </rPr>
          <t xml:space="preserve">【留意点③】
指定登録住所で、別表（3条関係）の異なる区分のサービスを複数提供している場合は、区分ごとにいずれか一つのサービスを申請。
例：同一住所で、
（相談・訪問系）居宅介護、重度訪問介護、計画相談支援
（通所・共同生活）児童発達支援と放課後デイサービス、
（入所・居住系）共同生活援助、短期入所
※【入所・居住系】は金額の高いサービスで申請して下さい。
</t>
        </r>
      </text>
    </comment>
    <comment ref="V20" authorId="0" shapeId="0">
      <text>
        <r>
          <rPr>
            <sz val="9"/>
            <color indexed="81"/>
            <rFont val="MS P ゴシック"/>
            <family val="3"/>
            <charset val="128"/>
          </rPr>
          <t>【留意点②】
指定登録住所で、別表（3条関係）の同一区分のサービスを複数提供している場合は、いずれか一つのサービスを申請。
例：同一住所で、（通所系）児童発達支援と放課後デイサービスを同一住所にて実施
→児童発達支援もしくは放課後デイサービスで申請</t>
        </r>
      </text>
    </comment>
  </commentList>
</comments>
</file>

<file path=xl/comments3.xml><?xml version="1.0" encoding="utf-8"?>
<comments xmlns="http://schemas.openxmlformats.org/spreadsheetml/2006/main">
  <authors>
    <author>新垣　由香</author>
  </authors>
  <commentList>
    <comment ref="C20" authorId="0" shapeId="0">
      <text>
        <r>
          <rPr>
            <sz val="10"/>
            <color indexed="81"/>
            <rFont val="MS P ゴシック"/>
            <family val="3"/>
            <charset val="128"/>
          </rPr>
          <t>【留意点①】
指定の登録住所ごとに、補助金額が計算されます。
・申請は、法人単位でしてください。複数の事業所を運営している場合はまとめて１件の申請書で提出してください。</t>
        </r>
      </text>
    </comment>
    <comment ref="M20" authorId="0" shapeId="0">
      <text>
        <r>
          <rPr>
            <sz val="10"/>
            <color indexed="81"/>
            <rFont val="MS P ゴシック"/>
            <family val="3"/>
            <charset val="128"/>
          </rPr>
          <t xml:space="preserve">【留意点③】
指定登録住所で、別表（3条関係）の異なる区分のサービスを複数提供している場合は、区分ごとにいずれか一つのサービスを申請。
例：同一住所で、
（相談・訪問系）居宅介護、重度訪問介護、計画相談支援
（通所・共同生活）児童発達支援と放課後デイサービス、
（入所・居住系）共同生活援助、短期入所
※【入所・居住系】は金額の高いサービスで申請して下さい。
</t>
        </r>
      </text>
    </comment>
    <comment ref="V20" authorId="0" shapeId="0">
      <text>
        <r>
          <rPr>
            <sz val="9"/>
            <color indexed="81"/>
            <rFont val="MS P ゴシック"/>
            <family val="3"/>
            <charset val="128"/>
          </rPr>
          <t>【留意点②】
指定登録住所で、別表（3条関係）の同一区分のサービスを複数提供している場合は、いずれか一つのサービスを申請。
例：同一住所で、（通所系）児童発達支援と放課後デイサービスを同一住所にて実施
→児童発達支援もしくは放課後デイサービスで申請</t>
        </r>
      </text>
    </comment>
  </commentList>
</comments>
</file>

<file path=xl/comments4.xml><?xml version="1.0" encoding="utf-8"?>
<comments xmlns="http://schemas.openxmlformats.org/spreadsheetml/2006/main">
  <authors>
    <author>新垣　由香</author>
  </authors>
  <commentList>
    <comment ref="Z18" authorId="0" shapeId="0">
      <text>
        <r>
          <rPr>
            <sz val="9"/>
            <color indexed="81"/>
            <rFont val="MS P ゴシック"/>
            <family val="3"/>
            <charset val="128"/>
          </rPr>
          <t>【　注意　】
　介護サービスと併せて障がい福祉サービスを実施している【訪問・相談系】の事業所及び共生型サービスについては「沖縄市障がい者施設等物価高騰対策補助金」と重複申請はできません。「沖縄市介護施設等物価高騰対策補助金交付要綱」に基づき</t>
        </r>
        <r>
          <rPr>
            <sz val="9"/>
            <color indexed="10"/>
            <rFont val="MS P ゴシック"/>
            <family val="3"/>
            <charset val="128"/>
          </rPr>
          <t>、介護保険課へ申請してください。</t>
        </r>
        <r>
          <rPr>
            <sz val="9"/>
            <color indexed="81"/>
            <rFont val="MS P ゴシック"/>
            <family val="3"/>
            <charset val="128"/>
          </rPr>
          <t xml:space="preserve">
　</t>
        </r>
        <r>
          <rPr>
            <sz val="9"/>
            <color indexed="10"/>
            <rFont val="MS P ゴシック"/>
            <family val="3"/>
            <charset val="128"/>
          </rPr>
          <t>介護施設等物価高騰対策補助金の交付対象ではない事を確認し、間違いなければチェックボックスに☑を入れて下さい。</t>
        </r>
        <r>
          <rPr>
            <sz val="9"/>
            <color indexed="81"/>
            <rFont val="MS P ゴシック"/>
            <family val="3"/>
            <charset val="128"/>
          </rPr>
          <t xml:space="preserve">
※☑がない場合　【FALSE】表示となります</t>
        </r>
      </text>
    </comment>
  </commentList>
</comments>
</file>

<file path=xl/comments5.xml><?xml version="1.0" encoding="utf-8"?>
<comments xmlns="http://schemas.openxmlformats.org/spreadsheetml/2006/main">
  <authors>
    <author>新垣　由香</author>
  </authors>
  <commentList>
    <comment ref="B19" authorId="0" shapeId="0">
      <text>
        <r>
          <rPr>
            <sz val="9"/>
            <color indexed="81"/>
            <rFont val="MS P ゴシック"/>
            <family val="3"/>
            <charset val="128"/>
          </rPr>
          <t>【留意点④】
介護サービスと併せて障がい福祉サービスを実施している訪問系の事業所及び共生型サービス事業所については「沖縄市障がい者施設等物価高騰対策補助金」と重複申請はできません。
「沖縄市介護施設等物価高騰対策補助金交付要綱」に基づき、介護保険課へ申請してください。
介護施設等物価高騰対策補助金の交付対象ではない事を確認し、間違いなければチェックボックスに☑を入れて下さい。</t>
        </r>
      </text>
    </comment>
    <comment ref="P22" authorId="0" shapeId="0">
      <text>
        <r>
          <rPr>
            <sz val="9"/>
            <color indexed="81"/>
            <rFont val="MS P ゴシック"/>
            <family val="3"/>
            <charset val="128"/>
          </rPr>
          <t>【留意点②】
指定登録住所で、別表（3条関係）の同一区分のサービスを複数提供している場合は、いずれか一つのサービスを申請。
例：同一住所で、（通所系）児童発達支援と放課後デイサービスを同一住所にて実施
→児童発達支援もしくは放課後デイサービスで申請</t>
        </r>
      </text>
    </comment>
    <comment ref="H23" authorId="0" shapeId="0">
      <text>
        <r>
          <rPr>
            <sz val="9"/>
            <color indexed="81"/>
            <rFont val="MS P ゴシック"/>
            <family val="3"/>
            <charset val="128"/>
          </rPr>
          <t>【留意点③】
指定登録住所で、別表（3条関係）の異なる区分のサービスを複数提供している場合は、</t>
        </r>
        <r>
          <rPr>
            <sz val="9"/>
            <color indexed="10"/>
            <rFont val="MS P ゴシック"/>
            <family val="3"/>
            <charset val="128"/>
          </rPr>
          <t>区分ごとにいずれか一つのサービス</t>
        </r>
        <r>
          <rPr>
            <sz val="9"/>
            <color indexed="81"/>
            <rFont val="MS P ゴシック"/>
            <family val="3"/>
            <charset val="128"/>
          </rPr>
          <t>を申請。
例：同一住所で、
（相談・訪問系）居宅介護、重度訪問介護、計画相談支援
（通所・共同生活）児童発達支援と放課後デイサービス、
（入所・居住系）共同生活援助、短期入所
※</t>
        </r>
        <r>
          <rPr>
            <sz val="9"/>
            <color indexed="10"/>
            <rFont val="MS P ゴシック"/>
            <family val="3"/>
            <charset val="128"/>
          </rPr>
          <t>【入所・居住系】は金額の高いサービスで申請</t>
        </r>
        <r>
          <rPr>
            <sz val="9"/>
            <color indexed="81"/>
            <rFont val="MS P ゴシック"/>
            <family val="3"/>
            <charset val="128"/>
          </rPr>
          <t>して下さい。</t>
        </r>
        <r>
          <rPr>
            <b/>
            <sz val="9"/>
            <color indexed="81"/>
            <rFont val="MS P ゴシック"/>
            <family val="3"/>
            <charset val="128"/>
          </rPr>
          <t xml:space="preserve">
</t>
        </r>
      </text>
    </comment>
    <comment ref="H25" authorId="0" shapeId="0">
      <text>
        <r>
          <rPr>
            <sz val="9"/>
            <color indexed="81"/>
            <rFont val="MS P ゴシック"/>
            <family val="3"/>
            <charset val="128"/>
          </rPr>
          <t xml:space="preserve">【留意点①】
</t>
        </r>
        <r>
          <rPr>
            <sz val="9"/>
            <color indexed="10"/>
            <rFont val="MS P ゴシック"/>
            <family val="3"/>
            <charset val="128"/>
          </rPr>
          <t>指定の登録住所ごとに、補助金額が計算</t>
        </r>
        <r>
          <rPr>
            <sz val="9"/>
            <color indexed="81"/>
            <rFont val="MS P ゴシック"/>
            <family val="3"/>
            <charset val="128"/>
          </rPr>
          <t>されます。（注：申請書は法人で１枚にまとめて記載し申請してください。）</t>
        </r>
      </text>
    </comment>
  </commentList>
</comments>
</file>

<file path=xl/sharedStrings.xml><?xml version="1.0" encoding="utf-8"?>
<sst xmlns="http://schemas.openxmlformats.org/spreadsheetml/2006/main" count="280" uniqueCount="172">
  <si>
    <t>申請者（法人）</t>
    <rPh sb="0" eb="3">
      <t>シンセイシャ</t>
    </rPh>
    <rPh sb="4" eb="6">
      <t>ホウジン</t>
    </rPh>
    <phoneticPr fontId="1"/>
  </si>
  <si>
    <t>申請日</t>
    <rPh sb="0" eb="3">
      <t>シンセイビ</t>
    </rPh>
    <phoneticPr fontId="1"/>
  </si>
  <si>
    <t>法人名称</t>
    <rPh sb="0" eb="4">
      <t>ホウジンメイショウ</t>
    </rPh>
    <phoneticPr fontId="1"/>
  </si>
  <si>
    <t>代表者氏名</t>
    <rPh sb="0" eb="5">
      <t>ダイヒョウシャシメイ</t>
    </rPh>
    <phoneticPr fontId="1"/>
  </si>
  <si>
    <t>申請担当者</t>
    <rPh sb="0" eb="5">
      <t>シンセイタントウシャ</t>
    </rPh>
    <phoneticPr fontId="1"/>
  </si>
  <si>
    <t>部署名</t>
    <rPh sb="0" eb="3">
      <t>ブショメイ</t>
    </rPh>
    <phoneticPr fontId="1"/>
  </si>
  <si>
    <t>担当者</t>
    <rPh sb="0" eb="3">
      <t>タントウシャ</t>
    </rPh>
    <phoneticPr fontId="1"/>
  </si>
  <si>
    <t>連絡先</t>
    <rPh sb="0" eb="3">
      <t>レンラクサキ</t>
    </rPh>
    <phoneticPr fontId="1"/>
  </si>
  <si>
    <t>e-mail</t>
    <phoneticPr fontId="1"/>
  </si>
  <si>
    <t>申請施設</t>
    <rPh sb="0" eb="2">
      <t>シンセイ</t>
    </rPh>
    <rPh sb="2" eb="4">
      <t>シセツ</t>
    </rPh>
    <phoneticPr fontId="1"/>
  </si>
  <si>
    <t>合計額</t>
    <rPh sb="0" eb="2">
      <t>ゴウケイ</t>
    </rPh>
    <rPh sb="2" eb="3">
      <t>ガク</t>
    </rPh>
    <phoneticPr fontId="1"/>
  </si>
  <si>
    <t>№</t>
    <phoneticPr fontId="1"/>
  </si>
  <si>
    <t>施設名</t>
    <rPh sb="0" eb="3">
      <t>シセツメイ</t>
    </rPh>
    <phoneticPr fontId="1"/>
  </si>
  <si>
    <t>申請額</t>
    <rPh sb="0" eb="2">
      <t>シンセイ</t>
    </rPh>
    <rPh sb="2" eb="3">
      <t>ガク</t>
    </rPh>
    <phoneticPr fontId="1"/>
  </si>
  <si>
    <t>金融機関名</t>
    <rPh sb="0" eb="4">
      <t>キンユウキカン</t>
    </rPh>
    <rPh sb="4" eb="5">
      <t>メイ</t>
    </rPh>
    <phoneticPr fontId="1"/>
  </si>
  <si>
    <t>支店名</t>
    <rPh sb="0" eb="3">
      <t>シテンメイ</t>
    </rPh>
    <phoneticPr fontId="1"/>
  </si>
  <si>
    <t>口座の種類</t>
    <rPh sb="0" eb="2">
      <t>コウザ</t>
    </rPh>
    <rPh sb="3" eb="5">
      <t>シュルイ</t>
    </rPh>
    <phoneticPr fontId="1"/>
  </si>
  <si>
    <t>口座番号</t>
    <rPh sb="0" eb="4">
      <t>コウザバンゴウ</t>
    </rPh>
    <phoneticPr fontId="1"/>
  </si>
  <si>
    <t>口座名義人</t>
    <rPh sb="0" eb="5">
      <t>コウザメイギニン</t>
    </rPh>
    <phoneticPr fontId="1"/>
  </si>
  <si>
    <t>口座名義人フリガナ</t>
    <rPh sb="0" eb="4">
      <t>コウザメイギ</t>
    </rPh>
    <rPh sb="4" eb="5">
      <t>ニン</t>
    </rPh>
    <phoneticPr fontId="1"/>
  </si>
  <si>
    <r>
      <t>代表者肩書</t>
    </r>
    <r>
      <rPr>
        <sz val="10"/>
        <color theme="1"/>
        <rFont val="游ゴシック"/>
        <family val="3"/>
        <charset val="128"/>
        <scheme val="minor"/>
      </rPr>
      <t>（理事長、代表取締役など）</t>
    </r>
    <rPh sb="0" eb="3">
      <t>ダイヒョウシャ</t>
    </rPh>
    <rPh sb="3" eb="5">
      <t>カタガキ</t>
    </rPh>
    <rPh sb="6" eb="9">
      <t>リジチョウ</t>
    </rPh>
    <rPh sb="10" eb="15">
      <t>ダイヒョウトリシマリヤク</t>
    </rPh>
    <phoneticPr fontId="1"/>
  </si>
  <si>
    <t>法人住所</t>
    <rPh sb="0" eb="2">
      <t>ホウジン</t>
    </rPh>
    <rPh sb="2" eb="4">
      <t>ジュウショ</t>
    </rPh>
    <phoneticPr fontId="1"/>
  </si>
  <si>
    <t>住所</t>
    <rPh sb="0" eb="2">
      <t>ジュウショ</t>
    </rPh>
    <phoneticPr fontId="1"/>
  </si>
  <si>
    <t>法人名</t>
    <rPh sb="0" eb="2">
      <t>ホウジン</t>
    </rPh>
    <rPh sb="2" eb="3">
      <t>メイ</t>
    </rPh>
    <phoneticPr fontId="1"/>
  </si>
  <si>
    <t>記</t>
    <rPh sb="0" eb="1">
      <t>シル</t>
    </rPh>
    <phoneticPr fontId="1"/>
  </si>
  <si>
    <t>１　法人名</t>
    <rPh sb="2" eb="4">
      <t>ホウジン</t>
    </rPh>
    <rPh sb="4" eb="5">
      <t>メイ</t>
    </rPh>
    <phoneticPr fontId="1"/>
  </si>
  <si>
    <t>金</t>
    <rPh sb="0" eb="1">
      <t>キン</t>
    </rPh>
    <phoneticPr fontId="1"/>
  </si>
  <si>
    <t>円</t>
    <rPh sb="0" eb="1">
      <t>エン</t>
    </rPh>
    <phoneticPr fontId="1"/>
  </si>
  <si>
    <t>３．内訳</t>
    <rPh sb="2" eb="4">
      <t>ウチワケ</t>
    </rPh>
    <phoneticPr fontId="1"/>
  </si>
  <si>
    <t>サービス種別</t>
    <rPh sb="4" eb="6">
      <t>シュベツ</t>
    </rPh>
    <phoneticPr fontId="1"/>
  </si>
  <si>
    <t>金融機関名</t>
    <rPh sb="0" eb="2">
      <t>キンユウ</t>
    </rPh>
    <rPh sb="2" eb="4">
      <t>キカン</t>
    </rPh>
    <rPh sb="4" eb="5">
      <t>メイ</t>
    </rPh>
    <phoneticPr fontId="1"/>
  </si>
  <si>
    <t>預金種別</t>
    <rPh sb="0" eb="2">
      <t>ヨキン</t>
    </rPh>
    <rPh sb="2" eb="4">
      <t>シュベツ</t>
    </rPh>
    <phoneticPr fontId="1"/>
  </si>
  <si>
    <t>口座番号</t>
    <rPh sb="0" eb="2">
      <t>コウザ</t>
    </rPh>
    <rPh sb="2" eb="4">
      <t>バンゴウ</t>
    </rPh>
    <phoneticPr fontId="1"/>
  </si>
  <si>
    <t>ﾌﾘｶﾞﾅ</t>
    <phoneticPr fontId="1"/>
  </si>
  <si>
    <t>口座名義</t>
    <rPh sb="0" eb="2">
      <t>コウザ</t>
    </rPh>
    <rPh sb="2" eb="4">
      <t>メイギ</t>
    </rPh>
    <phoneticPr fontId="1"/>
  </si>
  <si>
    <t>部署名・氏名</t>
    <rPh sb="0" eb="2">
      <t>ブショ</t>
    </rPh>
    <rPh sb="2" eb="3">
      <t>メイ</t>
    </rPh>
    <rPh sb="4" eb="6">
      <t>シメイ</t>
    </rPh>
    <phoneticPr fontId="1"/>
  </si>
  <si>
    <t>沖縄市長　様</t>
    <rPh sb="0" eb="2">
      <t>オキナワ</t>
    </rPh>
    <rPh sb="5" eb="6">
      <t>サマ</t>
    </rPh>
    <phoneticPr fontId="1"/>
  </si>
  <si>
    <t>普通</t>
    <rPh sb="0" eb="2">
      <t>フツウ</t>
    </rPh>
    <phoneticPr fontId="1"/>
  </si>
  <si>
    <t>補助金額</t>
    <rPh sb="0" eb="4">
      <t>ホジョキンガク</t>
    </rPh>
    <phoneticPr fontId="1"/>
  </si>
  <si>
    <t>金額（円）</t>
    <rPh sb="0" eb="2">
      <t>キンガクガク</t>
    </rPh>
    <rPh sb="3" eb="4">
      <t>エン</t>
    </rPh>
    <phoneticPr fontId="1"/>
  </si>
  <si>
    <t>通所系</t>
    <rPh sb="0" eb="3">
      <t>ツウショケイ</t>
    </rPh>
    <phoneticPr fontId="1"/>
  </si>
  <si>
    <t>様式第1号（第4条関係）</t>
    <phoneticPr fontId="1"/>
  </si>
  <si>
    <t>住　所</t>
    <rPh sb="0" eb="1">
      <t>ジュウ</t>
    </rPh>
    <rPh sb="2" eb="3">
      <t>ショ</t>
    </rPh>
    <phoneticPr fontId="1"/>
  </si>
  <si>
    <t>別紙</t>
    <rPh sb="0" eb="2">
      <t>ベッシ</t>
    </rPh>
    <phoneticPr fontId="1"/>
  </si>
  <si>
    <t>光熱費+燃料費
増加額</t>
    <rPh sb="0" eb="3">
      <t>コウネツヒ</t>
    </rPh>
    <rPh sb="4" eb="7">
      <t>ネンリョウヒ</t>
    </rPh>
    <rPh sb="8" eb="11">
      <t>ゾウカガク</t>
    </rPh>
    <phoneticPr fontId="1"/>
  </si>
  <si>
    <t>R4.4~R4.9
光熱費+燃料費
支出済額</t>
    <rPh sb="10" eb="13">
      <t>コウネツヒ</t>
    </rPh>
    <rPh sb="14" eb="17">
      <t>ネンリョウヒ</t>
    </rPh>
    <rPh sb="18" eb="20">
      <t>シシュツ</t>
    </rPh>
    <rPh sb="20" eb="21">
      <t>ズミ</t>
    </rPh>
    <rPh sb="21" eb="22">
      <t>ガク</t>
    </rPh>
    <phoneticPr fontId="1"/>
  </si>
  <si>
    <t>R3.4~R3.9
光熱費+燃料費
支出済額</t>
    <rPh sb="10" eb="13">
      <t>コウネツヒ</t>
    </rPh>
    <rPh sb="14" eb="17">
      <t>ネンリョウヒ</t>
    </rPh>
    <rPh sb="18" eb="20">
      <t>シシュツ</t>
    </rPh>
    <rPh sb="20" eb="21">
      <t>ズミ</t>
    </rPh>
    <rPh sb="21" eb="22">
      <t>ガク</t>
    </rPh>
    <phoneticPr fontId="1"/>
  </si>
  <si>
    <t>誓約書</t>
    <rPh sb="0" eb="3">
      <t>セイヤクショ</t>
    </rPh>
    <phoneticPr fontId="1"/>
  </si>
  <si>
    <t>　交付決定後も含め、指定された書類等の提出の求めに応じます。</t>
    <phoneticPr fontId="1"/>
  </si>
  <si>
    <t>　上記事項に誓約いたします。</t>
    <rPh sb="1" eb="3">
      <t>ジョウキ</t>
    </rPh>
    <rPh sb="3" eb="5">
      <t>ジコウ</t>
    </rPh>
    <rPh sb="6" eb="8">
      <t>セイヤク</t>
    </rPh>
    <phoneticPr fontId="1"/>
  </si>
  <si>
    <t>沖縄市長　様</t>
    <rPh sb="0" eb="4">
      <t>オキナワシチョウ</t>
    </rPh>
    <rPh sb="5" eb="6">
      <t>サマ</t>
    </rPh>
    <phoneticPr fontId="1"/>
  </si>
  <si>
    <t>申請者</t>
    <rPh sb="0" eb="3">
      <t>シンセイシャ</t>
    </rPh>
    <phoneticPr fontId="1"/>
  </si>
  <si>
    <t>代表者氏名</t>
    <rPh sb="0" eb="3">
      <t>ダイヒョウシャ</t>
    </rPh>
    <rPh sb="3" eb="5">
      <t>シメイ</t>
    </rPh>
    <rPh sb="4" eb="5">
      <t>ナ</t>
    </rPh>
    <phoneticPr fontId="1"/>
  </si>
  <si>
    <t>法人名</t>
    <rPh sb="0" eb="3">
      <t>ホウジンメイ</t>
    </rPh>
    <phoneticPr fontId="1"/>
  </si>
  <si>
    <t>代表者氏名</t>
    <rPh sb="0" eb="3">
      <t>ダイヒョウシャ</t>
    </rPh>
    <rPh sb="3" eb="5">
      <t>シメイ</t>
    </rPh>
    <phoneticPr fontId="1"/>
  </si>
  <si>
    <t>印</t>
    <rPh sb="0" eb="1">
      <t>イン</t>
    </rPh>
    <phoneticPr fontId="1"/>
  </si>
  <si>
    <t>申請者</t>
    <rPh sb="0" eb="3">
      <t>シンセイシャ</t>
    </rPh>
    <phoneticPr fontId="1"/>
  </si>
  <si>
    <r>
      <t>法人住所肩書</t>
    </r>
    <r>
      <rPr>
        <sz val="10"/>
        <color theme="1"/>
        <rFont val="游ゴシック"/>
        <family val="3"/>
        <charset val="128"/>
        <scheme val="minor"/>
      </rPr>
      <t>（マンション、ビルなど）</t>
    </r>
    <rPh sb="0" eb="6">
      <t>ホウジンジュウショカタガキ</t>
    </rPh>
    <phoneticPr fontId="1"/>
  </si>
  <si>
    <t>年　月　日</t>
    <rPh sb="0" eb="1">
      <t>ネン</t>
    </rPh>
    <rPh sb="2" eb="3">
      <t>ツキ</t>
    </rPh>
    <rPh sb="4" eb="5">
      <t>ヒ</t>
    </rPh>
    <phoneticPr fontId="1"/>
  </si>
  <si>
    <t>光熱費、燃料費の増加状況</t>
    <rPh sb="0" eb="3">
      <t>コウネツヒ</t>
    </rPh>
    <rPh sb="4" eb="7">
      <t>ネンリョウヒ</t>
    </rPh>
    <rPh sb="8" eb="10">
      <t>ゾウカ</t>
    </rPh>
    <rPh sb="10" eb="12">
      <t>ジョウキョウ</t>
    </rPh>
    <phoneticPr fontId="1"/>
  </si>
  <si>
    <t>光熱費、燃料費の増加状況及び誓約書</t>
    <phoneticPr fontId="1"/>
  </si>
  <si>
    <t>別表（第3条関係）</t>
    <rPh sb="0" eb="2">
      <t>ベッピョウ</t>
    </rPh>
    <rPh sb="3" eb="4">
      <t>ダイ</t>
    </rPh>
    <rPh sb="5" eb="8">
      <t>ジョウカンケイ</t>
    </rPh>
    <phoneticPr fontId="1"/>
  </si>
  <si>
    <t>印</t>
    <rPh sb="0" eb="1">
      <t>イン</t>
    </rPh>
    <phoneticPr fontId="1"/>
  </si>
  <si>
    <t>施設等種別</t>
    <rPh sb="0" eb="3">
      <t>シセツトウ</t>
    </rPh>
    <phoneticPr fontId="1"/>
  </si>
  <si>
    <t>施設等種別</t>
    <rPh sb="0" eb="3">
      <t>シセツトウ</t>
    </rPh>
    <rPh sb="3" eb="5">
      <t>シュベツ</t>
    </rPh>
    <phoneticPr fontId="1"/>
  </si>
  <si>
    <t>施設等種別（選択）</t>
    <rPh sb="0" eb="3">
      <t>シセツトウ</t>
    </rPh>
    <rPh sb="3" eb="5">
      <t>シュベツ</t>
    </rPh>
    <rPh sb="6" eb="8">
      <t>センタク</t>
    </rPh>
    <phoneticPr fontId="1"/>
  </si>
  <si>
    <t>１</t>
    <phoneticPr fontId="1"/>
  </si>
  <si>
    <t>２</t>
    <phoneticPr fontId="1"/>
  </si>
  <si>
    <t>３</t>
    <phoneticPr fontId="1"/>
  </si>
  <si>
    <t>４</t>
    <phoneticPr fontId="1"/>
  </si>
  <si>
    <t>・光熱費、燃料費の増加状況及び誓約書（別紙）</t>
    <rPh sb="1" eb="4">
      <t>コウネツヒ</t>
    </rPh>
    <rPh sb="5" eb="8">
      <t>ネンリョウヒ</t>
    </rPh>
    <rPh sb="9" eb="11">
      <t>ゾウカ</t>
    </rPh>
    <rPh sb="11" eb="13">
      <t>ジョウキョウ</t>
    </rPh>
    <rPh sb="13" eb="14">
      <t>オヨ</t>
    </rPh>
    <rPh sb="15" eb="18">
      <t>セイヤクショ</t>
    </rPh>
    <rPh sb="19" eb="21">
      <t>ベッシ</t>
    </rPh>
    <phoneticPr fontId="1"/>
  </si>
  <si>
    <t>※このページは入力用であり、印刷して提出する必要はありません。</t>
    <rPh sb="7" eb="10">
      <t>ニュウリョクヨウ</t>
    </rPh>
    <rPh sb="14" eb="16">
      <t>インサツ</t>
    </rPh>
    <rPh sb="18" eb="20">
      <t>テイシュツ</t>
    </rPh>
    <rPh sb="22" eb="24">
      <t>ヒツヨウ</t>
    </rPh>
    <phoneticPr fontId="1"/>
  </si>
  <si>
    <t>※このシートに入力した内容が別のシートに自動で反映されますので、他のシートに入力する必要はありません。</t>
    <rPh sb="7" eb="9">
      <t>ニュウリョク</t>
    </rPh>
    <rPh sb="11" eb="13">
      <t>ナイヨウ</t>
    </rPh>
    <rPh sb="14" eb="15">
      <t>ベツ</t>
    </rPh>
    <rPh sb="20" eb="22">
      <t>ジドウ</t>
    </rPh>
    <rPh sb="23" eb="25">
      <t>ハンエイ</t>
    </rPh>
    <rPh sb="32" eb="33">
      <t>ホカ</t>
    </rPh>
    <rPh sb="38" eb="40">
      <t>ニュウリョク</t>
    </rPh>
    <rPh sb="42" eb="44">
      <t>ヒツヨウ</t>
    </rPh>
    <phoneticPr fontId="1"/>
  </si>
  <si>
    <t>←普通預金に限る</t>
    <rPh sb="1" eb="5">
      <t>フツウヨキン</t>
    </rPh>
    <rPh sb="6" eb="7">
      <t>カギ</t>
    </rPh>
    <phoneticPr fontId="1"/>
  </si>
  <si>
    <t>２．申請額</t>
    <rPh sb="2" eb="4">
      <t>シンセイ</t>
    </rPh>
    <rPh sb="4" eb="5">
      <t>ガク</t>
    </rPh>
    <phoneticPr fontId="1"/>
  </si>
  <si>
    <t>２．請求額</t>
    <rPh sb="2" eb="4">
      <t>セイキュウ</t>
    </rPh>
    <rPh sb="4" eb="5">
      <t>ガク</t>
    </rPh>
    <phoneticPr fontId="1"/>
  </si>
  <si>
    <t>３．振込先</t>
    <rPh sb="2" eb="5">
      <t>フリコミサキ</t>
    </rPh>
    <phoneticPr fontId="1"/>
  </si>
  <si>
    <t>振込先指定口座（※必ず普通預金口座を指定してください。）</t>
    <phoneticPr fontId="1"/>
  </si>
  <si>
    <t>4．申請担当者</t>
    <rPh sb="2" eb="4">
      <t>シンセイ</t>
    </rPh>
    <rPh sb="4" eb="7">
      <t>タントウシャ</t>
    </rPh>
    <phoneticPr fontId="1"/>
  </si>
  <si>
    <t>5．添付書類</t>
    <rPh sb="2" eb="4">
      <t>テンプ</t>
    </rPh>
    <rPh sb="4" eb="6">
      <t>ショルイ</t>
    </rPh>
    <phoneticPr fontId="1"/>
  </si>
  <si>
    <t>様式第4号（第6条関係）</t>
    <phoneticPr fontId="1"/>
  </si>
  <si>
    <t>　申請書類及び申請に関係する書類（支出額等が確認できる書類等）は、交付を受けた日の翌年度から起算して10年間保管します。</t>
    <rPh sb="1" eb="4">
      <t>シンセイショ</t>
    </rPh>
    <rPh sb="4" eb="5">
      <t>ルイ</t>
    </rPh>
    <rPh sb="5" eb="6">
      <t>オヨ</t>
    </rPh>
    <rPh sb="7" eb="9">
      <t>シンセイ</t>
    </rPh>
    <rPh sb="10" eb="12">
      <t>カンケイ</t>
    </rPh>
    <rPh sb="14" eb="16">
      <t>ショルイ</t>
    </rPh>
    <rPh sb="17" eb="20">
      <t>シシュツガク</t>
    </rPh>
    <rPh sb="20" eb="21">
      <t>トウ</t>
    </rPh>
    <rPh sb="22" eb="24">
      <t>カクニン</t>
    </rPh>
    <rPh sb="27" eb="30">
      <t>ショルイトウ</t>
    </rPh>
    <rPh sb="33" eb="35">
      <t>コウフ</t>
    </rPh>
    <rPh sb="36" eb="37">
      <t>ウ</t>
    </rPh>
    <rPh sb="39" eb="40">
      <t>ヒ</t>
    </rPh>
    <rPh sb="41" eb="44">
      <t>ヨクネンド</t>
    </rPh>
    <rPh sb="46" eb="48">
      <t>キサン</t>
    </rPh>
    <rPh sb="52" eb="54">
      <t>ネンカン</t>
    </rPh>
    <rPh sb="54" eb="56">
      <t>ホカン</t>
    </rPh>
    <phoneticPr fontId="1"/>
  </si>
  <si>
    <t>市税等の滞納はありません。</t>
    <rPh sb="0" eb="3">
      <t>シゼイトウ</t>
    </rPh>
    <rPh sb="4" eb="6">
      <t>タイノウ</t>
    </rPh>
    <phoneticPr fontId="1"/>
  </si>
  <si>
    <t>R4.4～R4.9
光熱費+燃料費
支出済額</t>
    <rPh sb="10" eb="13">
      <t>コウネツヒ</t>
    </rPh>
    <rPh sb="14" eb="17">
      <t>ネンリョウヒ</t>
    </rPh>
    <rPh sb="18" eb="20">
      <t>シシュツ</t>
    </rPh>
    <rPh sb="20" eb="21">
      <t>ズミ</t>
    </rPh>
    <rPh sb="21" eb="22">
      <t>ガク</t>
    </rPh>
    <phoneticPr fontId="1"/>
  </si>
  <si>
    <t>R3.4～R3.9
光熱費+燃料費
支出済額</t>
    <rPh sb="10" eb="13">
      <t>コウネツヒ</t>
    </rPh>
    <rPh sb="14" eb="17">
      <t>ネンリョウヒ</t>
    </rPh>
    <rPh sb="18" eb="20">
      <t>シシュツ</t>
    </rPh>
    <rPh sb="20" eb="21">
      <t>ズミ</t>
    </rPh>
    <rPh sb="21" eb="22">
      <t>ガク</t>
    </rPh>
    <phoneticPr fontId="1"/>
  </si>
  <si>
    <t>　法人に「暴力団員による不当な行為の防止等に関する法律（平成3年法律第77号）」に規定する暴力団、暴力団員及び暴力団又は暴力団員と関係する者はいません。</t>
    <rPh sb="5" eb="7">
      <t>ボウリョク</t>
    </rPh>
    <rPh sb="7" eb="9">
      <t>ダンイン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45" eb="48">
      <t>ボウリョクダン</t>
    </rPh>
    <rPh sb="49" eb="51">
      <t>ボウリョク</t>
    </rPh>
    <rPh sb="51" eb="53">
      <t>ダンイン</t>
    </rPh>
    <rPh sb="53" eb="54">
      <t>オヨ</t>
    </rPh>
    <rPh sb="55" eb="57">
      <t>ボウリョク</t>
    </rPh>
    <rPh sb="58" eb="59">
      <t>マタ</t>
    </rPh>
    <rPh sb="60" eb="64">
      <t>ボウリョクダンイン</t>
    </rPh>
    <phoneticPr fontId="1"/>
  </si>
  <si>
    <t>沖縄市障がい者施設等物価高騰対策補助金交付申請書兼請求書作成フォーム【障がい用】</t>
    <rPh sb="0" eb="3">
      <t>オキナワシ</t>
    </rPh>
    <rPh sb="3" eb="4">
      <t>ショウ</t>
    </rPh>
    <rPh sb="6" eb="7">
      <t>シャ</t>
    </rPh>
    <rPh sb="7" eb="9">
      <t>シセツ</t>
    </rPh>
    <rPh sb="9" eb="10">
      <t>トウ</t>
    </rPh>
    <rPh sb="10" eb="12">
      <t>ブッカ</t>
    </rPh>
    <rPh sb="12" eb="14">
      <t>コウトウ</t>
    </rPh>
    <rPh sb="14" eb="16">
      <t>タイサク</t>
    </rPh>
    <rPh sb="16" eb="19">
      <t>ホジョキン</t>
    </rPh>
    <rPh sb="19" eb="24">
      <t>コウフシンセイショ</t>
    </rPh>
    <rPh sb="24" eb="25">
      <t>ケン</t>
    </rPh>
    <rPh sb="25" eb="28">
      <t>セイキュウショ</t>
    </rPh>
    <rPh sb="28" eb="30">
      <t>サクセイ</t>
    </rPh>
    <rPh sb="35" eb="36">
      <t>ショウ</t>
    </rPh>
    <rPh sb="38" eb="39">
      <t>ヨウ</t>
    </rPh>
    <phoneticPr fontId="1"/>
  </si>
  <si>
    <t>施設住所</t>
    <rPh sb="0" eb="2">
      <t>シセツ</t>
    </rPh>
    <rPh sb="2" eb="4">
      <t>ジュウショ</t>
    </rPh>
    <phoneticPr fontId="1"/>
  </si>
  <si>
    <t>沖縄市障がい者施設等物価高騰対策補助金交付申請書</t>
    <rPh sb="0" eb="2">
      <t>オキナワ</t>
    </rPh>
    <rPh sb="2" eb="3">
      <t>シ</t>
    </rPh>
    <rPh sb="3" eb="4">
      <t>ショウ</t>
    </rPh>
    <rPh sb="6" eb="7">
      <t>シャ</t>
    </rPh>
    <rPh sb="7" eb="9">
      <t>シセツ</t>
    </rPh>
    <rPh sb="9" eb="10">
      <t>トウ</t>
    </rPh>
    <rPh sb="10" eb="12">
      <t>ブッカ</t>
    </rPh>
    <rPh sb="12" eb="14">
      <t>コウトウ</t>
    </rPh>
    <rPh sb="14" eb="16">
      <t>タイサク</t>
    </rPh>
    <rPh sb="16" eb="19">
      <t>ホジョキン</t>
    </rPh>
    <rPh sb="19" eb="21">
      <t>コウフ</t>
    </rPh>
    <rPh sb="21" eb="24">
      <t>シンセイショ</t>
    </rPh>
    <phoneticPr fontId="1"/>
  </si>
  <si>
    <t>　沖縄市障がい者施設等物価高騰対策補助金交付要綱第4条の規定に基づき、下記のとおり関係書類を添えて沖縄市障がい者施設等物価高騰対策補助金の交付について申請します。</t>
    <rPh sb="1" eb="3">
      <t>オキナワ</t>
    </rPh>
    <rPh sb="3" eb="4">
      <t>シ</t>
    </rPh>
    <rPh sb="4" eb="5">
      <t>ショウ</t>
    </rPh>
    <rPh sb="7" eb="8">
      <t>シャ</t>
    </rPh>
    <rPh sb="8" eb="10">
      <t>シセツ</t>
    </rPh>
    <rPh sb="10" eb="11">
      <t>トウ</t>
    </rPh>
    <rPh sb="11" eb="13">
      <t>ブッカ</t>
    </rPh>
    <rPh sb="13" eb="15">
      <t>コウトウ</t>
    </rPh>
    <rPh sb="15" eb="17">
      <t>タイサク</t>
    </rPh>
    <rPh sb="17" eb="20">
      <t>ホジョキン</t>
    </rPh>
    <rPh sb="20" eb="22">
      <t>コウフ</t>
    </rPh>
    <rPh sb="49" eb="52">
      <t>オキナワシ</t>
    </rPh>
    <rPh sb="52" eb="53">
      <t>ショウ</t>
    </rPh>
    <rPh sb="55" eb="56">
      <t>シャ</t>
    </rPh>
    <rPh sb="56" eb="58">
      <t>シセツ</t>
    </rPh>
    <rPh sb="58" eb="59">
      <t>トウ</t>
    </rPh>
    <rPh sb="59" eb="61">
      <t>ブッカ</t>
    </rPh>
    <rPh sb="61" eb="63">
      <t>コウトウ</t>
    </rPh>
    <rPh sb="63" eb="65">
      <t>タイサク</t>
    </rPh>
    <rPh sb="65" eb="68">
      <t>ホジョキン</t>
    </rPh>
    <rPh sb="69" eb="71">
      <t>コウフ</t>
    </rPh>
    <phoneticPr fontId="1"/>
  </si>
  <si>
    <t>施設住所</t>
    <rPh sb="0" eb="4">
      <t>シセツジュウショ</t>
    </rPh>
    <phoneticPr fontId="1"/>
  </si>
  <si>
    <t>沖縄市障がい者施設等物価高騰対策補助金交付請求書</t>
    <rPh sb="0" eb="2">
      <t>オキナワ</t>
    </rPh>
    <rPh sb="2" eb="3">
      <t>シ</t>
    </rPh>
    <rPh sb="3" eb="4">
      <t>ショウ</t>
    </rPh>
    <rPh sb="6" eb="7">
      <t>シャ</t>
    </rPh>
    <rPh sb="7" eb="9">
      <t>シセツ</t>
    </rPh>
    <rPh sb="9" eb="10">
      <t>トウ</t>
    </rPh>
    <rPh sb="10" eb="12">
      <t>ブッカ</t>
    </rPh>
    <rPh sb="12" eb="14">
      <t>コウトウ</t>
    </rPh>
    <rPh sb="14" eb="16">
      <t>タイサク</t>
    </rPh>
    <rPh sb="16" eb="19">
      <t>ホジョキン</t>
    </rPh>
    <rPh sb="19" eb="21">
      <t>コウフ</t>
    </rPh>
    <rPh sb="21" eb="24">
      <t>セイキュウショ</t>
    </rPh>
    <phoneticPr fontId="1"/>
  </si>
  <si>
    <t>　沖縄市障がい者施設等物価高騰対策補助金交付要綱第6条の規定に基づき、下記のとおり沖縄市障がい者施設等物価高騰対策補助金の交付について請求します。</t>
    <rPh sb="1" eb="3">
      <t>オキナワ</t>
    </rPh>
    <rPh sb="3" eb="4">
      <t>シ</t>
    </rPh>
    <rPh sb="4" eb="5">
      <t>ショウ</t>
    </rPh>
    <rPh sb="7" eb="8">
      <t>シャ</t>
    </rPh>
    <rPh sb="8" eb="10">
      <t>シセツ</t>
    </rPh>
    <rPh sb="10" eb="11">
      <t>トウ</t>
    </rPh>
    <rPh sb="11" eb="13">
      <t>ブッカ</t>
    </rPh>
    <rPh sb="13" eb="15">
      <t>コウトウ</t>
    </rPh>
    <rPh sb="15" eb="17">
      <t>タイサク</t>
    </rPh>
    <rPh sb="17" eb="20">
      <t>ホジョキン</t>
    </rPh>
    <rPh sb="20" eb="22">
      <t>コウフ</t>
    </rPh>
    <rPh sb="41" eb="44">
      <t>オキナワシ</t>
    </rPh>
    <rPh sb="44" eb="45">
      <t>ショウ</t>
    </rPh>
    <rPh sb="47" eb="48">
      <t>シャ</t>
    </rPh>
    <rPh sb="48" eb="50">
      <t>シセツ</t>
    </rPh>
    <rPh sb="50" eb="51">
      <t>トウ</t>
    </rPh>
    <rPh sb="51" eb="53">
      <t>ブッカ</t>
    </rPh>
    <rPh sb="53" eb="55">
      <t>コウトウ</t>
    </rPh>
    <rPh sb="55" eb="57">
      <t>タイサク</t>
    </rPh>
    <rPh sb="57" eb="60">
      <t>ホジョキン</t>
    </rPh>
    <rPh sb="61" eb="63">
      <t>コウフ</t>
    </rPh>
    <rPh sb="67" eb="69">
      <t>セイキュウ</t>
    </rPh>
    <phoneticPr fontId="1"/>
  </si>
  <si>
    <t>支店</t>
  </si>
  <si>
    <t>生活介護</t>
  </si>
  <si>
    <t>就労移行支援（一般型）</t>
  </si>
  <si>
    <t>児童発達支援</t>
  </si>
  <si>
    <t>放課後等デイサービス</t>
  </si>
  <si>
    <t>医療型児童発達支援</t>
  </si>
  <si>
    <t>計画相談支援</t>
    <rPh sb="0" eb="6">
      <t>ケイカクソウダンシエン</t>
    </rPh>
    <phoneticPr fontId="1"/>
  </si>
  <si>
    <t>障害児相談支援</t>
    <rPh sb="0" eb="2">
      <t>ショウガイ</t>
    </rPh>
    <rPh sb="2" eb="3">
      <t>ジ</t>
    </rPh>
    <rPh sb="3" eb="5">
      <t>ソウダン</t>
    </rPh>
    <rPh sb="5" eb="7">
      <t>シエン</t>
    </rPh>
    <phoneticPr fontId="1"/>
  </si>
  <si>
    <t>居宅介護</t>
    <rPh sb="0" eb="4">
      <t>キョタクカイゴ</t>
    </rPh>
    <phoneticPr fontId="1"/>
  </si>
  <si>
    <t>重度訪問介護</t>
    <rPh sb="0" eb="2">
      <t>ジュウド</t>
    </rPh>
    <rPh sb="2" eb="6">
      <t>ホウモンカイゴ</t>
    </rPh>
    <phoneticPr fontId="1"/>
  </si>
  <si>
    <t>行動援護</t>
    <rPh sb="0" eb="4">
      <t>コウドウエンゴ</t>
    </rPh>
    <phoneticPr fontId="1"/>
  </si>
  <si>
    <t>同行援護</t>
    <rPh sb="0" eb="4">
      <t>ドウコウエンゴ</t>
    </rPh>
    <phoneticPr fontId="1"/>
  </si>
  <si>
    <t>地域移行支援</t>
    <rPh sb="0" eb="2">
      <t>チイキ</t>
    </rPh>
    <rPh sb="2" eb="4">
      <t>イコウ</t>
    </rPh>
    <rPh sb="4" eb="6">
      <t>シエン</t>
    </rPh>
    <phoneticPr fontId="1"/>
  </si>
  <si>
    <t>保育所等訪問支援</t>
    <rPh sb="0" eb="4">
      <t>ホイクショトウ</t>
    </rPh>
    <rPh sb="4" eb="6">
      <t>ホウモン</t>
    </rPh>
    <rPh sb="6" eb="8">
      <t>シエン</t>
    </rPh>
    <phoneticPr fontId="1"/>
  </si>
  <si>
    <t>自立訓練（機能訓練・生活訓練）</t>
    <rPh sb="10" eb="14">
      <t>セイカツクンレン</t>
    </rPh>
    <phoneticPr fontId="1"/>
  </si>
  <si>
    <t>就労継続支援（A型・Ｂ型）</t>
    <rPh sb="8" eb="9">
      <t>ガタ</t>
    </rPh>
    <phoneticPr fontId="1"/>
  </si>
  <si>
    <t>共同生活援助</t>
    <phoneticPr fontId="1"/>
  </si>
  <si>
    <t>宿泊型自立訓練</t>
    <rPh sb="0" eb="3">
      <t>シュクハクガタ</t>
    </rPh>
    <rPh sb="3" eb="7">
      <t>ジリツクンレン</t>
    </rPh>
    <phoneticPr fontId="1"/>
  </si>
  <si>
    <t>入所系・居住系</t>
    <rPh sb="0" eb="3">
      <t>ニュウショケイ</t>
    </rPh>
    <rPh sb="4" eb="7">
      <t>キョジュウケイ</t>
    </rPh>
    <phoneticPr fontId="1"/>
  </si>
  <si>
    <t>短期入所</t>
    <rPh sb="0" eb="4">
      <t>タンキニュウショ</t>
    </rPh>
    <phoneticPr fontId="1"/>
  </si>
  <si>
    <t>定員
40人未満</t>
    <rPh sb="0" eb="2">
      <t>テイイン</t>
    </rPh>
    <rPh sb="5" eb="6">
      <t>ニン</t>
    </rPh>
    <rPh sb="6" eb="8">
      <t>ミマン</t>
    </rPh>
    <phoneticPr fontId="1"/>
  </si>
  <si>
    <t>定員
40人以上</t>
    <rPh sb="0" eb="2">
      <t>テイイン</t>
    </rPh>
    <rPh sb="5" eb="6">
      <t>ニン</t>
    </rPh>
    <rPh sb="6" eb="8">
      <t>イジョウ</t>
    </rPh>
    <phoneticPr fontId="1"/>
  </si>
  <si>
    <t>定員40人未満の療養介護</t>
    <rPh sb="0" eb="2">
      <t>テイイン</t>
    </rPh>
    <rPh sb="4" eb="7">
      <t>ニンミマン</t>
    </rPh>
    <rPh sb="8" eb="10">
      <t>リョウヨウ</t>
    </rPh>
    <rPh sb="10" eb="12">
      <t>カイゴ</t>
    </rPh>
    <phoneticPr fontId="1"/>
  </si>
  <si>
    <t>定員40人未満の医療型障害児入所支援</t>
    <rPh sb="0" eb="2">
      <t>テイイン</t>
    </rPh>
    <rPh sb="4" eb="7">
      <t>ニンミマン</t>
    </rPh>
    <rPh sb="8" eb="10">
      <t>イリョウ</t>
    </rPh>
    <rPh sb="10" eb="11">
      <t>ガタ</t>
    </rPh>
    <rPh sb="11" eb="13">
      <t>ショウガイ</t>
    </rPh>
    <rPh sb="13" eb="14">
      <t>ジ</t>
    </rPh>
    <rPh sb="14" eb="16">
      <t>ニュウショ</t>
    </rPh>
    <rPh sb="16" eb="18">
      <t>シエン</t>
    </rPh>
    <phoneticPr fontId="1"/>
  </si>
  <si>
    <t>定員40人以上の療養介護</t>
    <rPh sb="0" eb="2">
      <t>テイイン</t>
    </rPh>
    <rPh sb="4" eb="5">
      <t>ニン</t>
    </rPh>
    <rPh sb="5" eb="7">
      <t>イジョウ</t>
    </rPh>
    <rPh sb="8" eb="10">
      <t>リョウヨウ</t>
    </rPh>
    <rPh sb="10" eb="12">
      <t>カイゴ</t>
    </rPh>
    <phoneticPr fontId="1"/>
  </si>
  <si>
    <t>定員40人以上の医療型障害児入所支援</t>
    <rPh sb="0" eb="2">
      <t>テイイン</t>
    </rPh>
    <rPh sb="4" eb="5">
      <t>ニン</t>
    </rPh>
    <rPh sb="5" eb="7">
      <t>イジョウ</t>
    </rPh>
    <rPh sb="8" eb="10">
      <t>イリョウ</t>
    </rPh>
    <rPh sb="10" eb="11">
      <t>ガタ</t>
    </rPh>
    <rPh sb="11" eb="13">
      <t>ショウガイ</t>
    </rPh>
    <rPh sb="13" eb="14">
      <t>ジ</t>
    </rPh>
    <rPh sb="14" eb="16">
      <t>ニュウショ</t>
    </rPh>
    <rPh sb="16" eb="18">
      <t>シエン</t>
    </rPh>
    <phoneticPr fontId="1"/>
  </si>
  <si>
    <t>　</t>
  </si>
  <si>
    <t>施設住所</t>
    <rPh sb="0" eb="4">
      <t>シセツジュウショ</t>
    </rPh>
    <phoneticPr fontId="1"/>
  </si>
  <si>
    <t>●●●●●</t>
    <phoneticPr fontId="1"/>
  </si>
  <si>
    <t>沖縄市〇〇〇＊－＊－＊</t>
    <rPh sb="0" eb="3">
      <t>オキナワシ</t>
    </rPh>
    <phoneticPr fontId="1"/>
  </si>
  <si>
    <t>児童発達支援</t>
    <rPh sb="0" eb="2">
      <t>ジドウ</t>
    </rPh>
    <rPh sb="2" eb="6">
      <t>ハッタツシエン</t>
    </rPh>
    <phoneticPr fontId="1"/>
  </si>
  <si>
    <t>△△△△△</t>
    <phoneticPr fontId="1"/>
  </si>
  <si>
    <t>◇◇◇</t>
    <phoneticPr fontId="1"/>
  </si>
  <si>
    <t>××××</t>
    <phoneticPr fontId="1"/>
  </si>
  <si>
    <t>沖縄市◆◆◆△－△－△</t>
    <rPh sb="0" eb="3">
      <t>オキナワシ</t>
    </rPh>
    <phoneticPr fontId="1"/>
  </si>
  <si>
    <t>共同生活援助</t>
    <rPh sb="0" eb="6">
      <t>キョウドウセイカツエンジョ</t>
    </rPh>
    <phoneticPr fontId="1"/>
  </si>
  <si>
    <t/>
  </si>
  <si>
    <t>【留意事項】</t>
    <rPh sb="1" eb="3">
      <t>リュウイ</t>
    </rPh>
    <rPh sb="3" eb="5">
      <t>ジコウ</t>
    </rPh>
    <phoneticPr fontId="1"/>
  </si>
  <si>
    <t>①指定の登録住所ごとに、補助金額が計算されます。</t>
    <rPh sb="1" eb="3">
      <t>シテイ</t>
    </rPh>
    <rPh sb="4" eb="6">
      <t>トウロク</t>
    </rPh>
    <rPh sb="6" eb="8">
      <t>ジュウショ</t>
    </rPh>
    <rPh sb="12" eb="16">
      <t>ホジョキンガク</t>
    </rPh>
    <rPh sb="17" eb="19">
      <t>ケイサン</t>
    </rPh>
    <phoneticPr fontId="1"/>
  </si>
  <si>
    <t>↓該当する種別を選択してください↓</t>
    <phoneticPr fontId="1"/>
  </si>
  <si>
    <t>施設住所</t>
    <rPh sb="0" eb="4">
      <t>シセツジュウショ</t>
    </rPh>
    <phoneticPr fontId="1"/>
  </si>
  <si>
    <t>区分</t>
    <rPh sb="0" eb="2">
      <t>クブン</t>
    </rPh>
    <phoneticPr fontId="1"/>
  </si>
  <si>
    <t>④介護サービスと障害サービスの両方の指定を受け、設備を共有する施設・事業所については「沖縄市障がい者施設等物価高騰対策補助金」と重複申請はできません。「沖縄市介護施設等物価高騰対策補助金交付要綱」に基づき、介護保険課へ申請してください。（共生型サービスを含む）</t>
    <rPh sb="1" eb="3">
      <t>カイゴ</t>
    </rPh>
    <rPh sb="8" eb="9">
      <t>ショウ</t>
    </rPh>
    <rPh sb="9" eb="10">
      <t>ガイ</t>
    </rPh>
    <rPh sb="15" eb="17">
      <t>リョウホウ</t>
    </rPh>
    <rPh sb="18" eb="20">
      <t>シテイ</t>
    </rPh>
    <rPh sb="21" eb="22">
      <t>ウ</t>
    </rPh>
    <rPh sb="24" eb="26">
      <t>セツビ</t>
    </rPh>
    <rPh sb="27" eb="29">
      <t>キョウユウ</t>
    </rPh>
    <rPh sb="31" eb="33">
      <t>シセツ</t>
    </rPh>
    <rPh sb="34" eb="37">
      <t>ジギョウショ</t>
    </rPh>
    <rPh sb="43" eb="46">
      <t>オキナワシ</t>
    </rPh>
    <rPh sb="46" eb="47">
      <t>ショウ</t>
    </rPh>
    <rPh sb="49" eb="50">
      <t>シャ</t>
    </rPh>
    <rPh sb="50" eb="52">
      <t>シセツ</t>
    </rPh>
    <rPh sb="52" eb="53">
      <t>トウ</t>
    </rPh>
    <rPh sb="53" eb="55">
      <t>ブッカ</t>
    </rPh>
    <rPh sb="55" eb="57">
      <t>コウトウ</t>
    </rPh>
    <rPh sb="57" eb="59">
      <t>タイサク</t>
    </rPh>
    <rPh sb="59" eb="62">
      <t>ホジョキン</t>
    </rPh>
    <rPh sb="64" eb="66">
      <t>ジュウフク</t>
    </rPh>
    <rPh sb="66" eb="68">
      <t>シンセイ</t>
    </rPh>
    <rPh sb="76" eb="79">
      <t>オキナワシ</t>
    </rPh>
    <rPh sb="79" eb="81">
      <t>カイゴ</t>
    </rPh>
    <rPh sb="81" eb="84">
      <t>シセツトウ</t>
    </rPh>
    <rPh sb="84" eb="88">
      <t>ブッカコウトウ</t>
    </rPh>
    <rPh sb="88" eb="90">
      <t>タイサク</t>
    </rPh>
    <rPh sb="90" eb="93">
      <t>ホジョキン</t>
    </rPh>
    <rPh sb="93" eb="97">
      <t>コウフヨウコウ</t>
    </rPh>
    <rPh sb="99" eb="100">
      <t>モト</t>
    </rPh>
    <rPh sb="103" eb="108">
      <t>カイゴホケンカ</t>
    </rPh>
    <rPh sb="109" eb="111">
      <t>シンセイ</t>
    </rPh>
    <rPh sb="119" eb="122">
      <t>キョウセイガタ</t>
    </rPh>
    <rPh sb="127" eb="128">
      <t>フク</t>
    </rPh>
    <phoneticPr fontId="1"/>
  </si>
  <si>
    <t>訪問・相談系</t>
    <rPh sb="0" eb="2">
      <t>ホウモン</t>
    </rPh>
    <rPh sb="3" eb="5">
      <t>ソウダン</t>
    </rPh>
    <rPh sb="5" eb="6">
      <t>ケイ</t>
    </rPh>
    <phoneticPr fontId="1"/>
  </si>
  <si>
    <t>定員40人未満の施設入所支援</t>
    <rPh sb="0" eb="2">
      <t>テイイン</t>
    </rPh>
    <rPh sb="4" eb="7">
      <t>ニンミマン</t>
    </rPh>
    <rPh sb="8" eb="10">
      <t>シセツ</t>
    </rPh>
    <rPh sb="10" eb="12">
      <t>ニュウショ</t>
    </rPh>
    <rPh sb="12" eb="14">
      <t>シエン</t>
    </rPh>
    <phoneticPr fontId="1"/>
  </si>
  <si>
    <t>定員40人以上の施設入所支援</t>
    <rPh sb="0" eb="2">
      <t>テイイン</t>
    </rPh>
    <rPh sb="4" eb="5">
      <t>ニン</t>
    </rPh>
    <rPh sb="5" eb="7">
      <t>イジョウ</t>
    </rPh>
    <rPh sb="8" eb="10">
      <t>シセツ</t>
    </rPh>
    <rPh sb="10" eb="12">
      <t>ニュウショ</t>
    </rPh>
    <rPh sb="12" eb="14">
      <t>シエン</t>
    </rPh>
    <phoneticPr fontId="1"/>
  </si>
  <si>
    <r>
      <t>②指定の同一住所で、同じ区分のサービスを複数提供している場合においては、</t>
    </r>
    <r>
      <rPr>
        <u val="double"/>
        <sz val="11"/>
        <color theme="1"/>
        <rFont val="游ゴシック"/>
        <family val="3"/>
        <charset val="128"/>
        <scheme val="minor"/>
      </rPr>
      <t>いずれか一つのサービスの申請</t>
    </r>
    <r>
      <rPr>
        <sz val="11"/>
        <color theme="1"/>
        <rFont val="游ゴシック"/>
        <family val="2"/>
        <charset val="128"/>
        <scheme val="minor"/>
      </rPr>
      <t>とする。</t>
    </r>
    <rPh sb="1" eb="3">
      <t>シテイ</t>
    </rPh>
    <rPh sb="4" eb="6">
      <t>ドウイツ</t>
    </rPh>
    <rPh sb="6" eb="8">
      <t>ジュウショ</t>
    </rPh>
    <rPh sb="10" eb="11">
      <t>ドウ</t>
    </rPh>
    <rPh sb="12" eb="14">
      <t>クブン</t>
    </rPh>
    <rPh sb="20" eb="22">
      <t>フクスウ</t>
    </rPh>
    <rPh sb="22" eb="24">
      <t>テイキョウ</t>
    </rPh>
    <rPh sb="28" eb="29">
      <t>バ</t>
    </rPh>
    <rPh sb="29" eb="30">
      <t>ゴウ</t>
    </rPh>
    <rPh sb="40" eb="41">
      <t>ヒト</t>
    </rPh>
    <rPh sb="48" eb="50">
      <t>シンセイ</t>
    </rPh>
    <phoneticPr fontId="1"/>
  </si>
  <si>
    <r>
      <t>③指定の同一住所で、「訪問・相談系」、「通所系」及び「入所系・居住系」のサービスを複数提供している場合には、</t>
    </r>
    <r>
      <rPr>
        <u val="double"/>
        <sz val="11"/>
        <color theme="1"/>
        <rFont val="游ゴシック"/>
        <family val="3"/>
        <charset val="128"/>
        <scheme val="minor"/>
      </rPr>
      <t>各区分ごとにいずれか一つのサービスの申請と</t>
    </r>
    <r>
      <rPr>
        <sz val="11"/>
        <color theme="1"/>
        <rFont val="游ゴシック"/>
        <family val="2"/>
        <charset val="128"/>
        <scheme val="minor"/>
      </rPr>
      <t>する。</t>
    </r>
    <rPh sb="1" eb="3">
      <t>シテイ</t>
    </rPh>
    <rPh sb="4" eb="6">
      <t>ドウイツ</t>
    </rPh>
    <rPh sb="6" eb="8">
      <t>ジュウショ</t>
    </rPh>
    <rPh sb="11" eb="13">
      <t>ホウモン</t>
    </rPh>
    <rPh sb="14" eb="16">
      <t>ソウダン</t>
    </rPh>
    <rPh sb="16" eb="17">
      <t>ケイ</t>
    </rPh>
    <rPh sb="20" eb="22">
      <t>ツウショ</t>
    </rPh>
    <rPh sb="22" eb="23">
      <t>ケイ</t>
    </rPh>
    <rPh sb="24" eb="25">
      <t>オヨ</t>
    </rPh>
    <rPh sb="27" eb="30">
      <t>ニュウショケイ</t>
    </rPh>
    <rPh sb="31" eb="34">
      <t>キョジュウケイ</t>
    </rPh>
    <rPh sb="41" eb="43">
      <t>フクスウ</t>
    </rPh>
    <rPh sb="43" eb="45">
      <t>テイキョウ</t>
    </rPh>
    <rPh sb="49" eb="51">
      <t>バアイ</t>
    </rPh>
    <rPh sb="54" eb="55">
      <t>カク</t>
    </rPh>
    <rPh sb="55" eb="57">
      <t>クブン</t>
    </rPh>
    <rPh sb="64" eb="65">
      <t>ヒト</t>
    </rPh>
    <rPh sb="72" eb="74">
      <t>シンセイ</t>
    </rPh>
    <phoneticPr fontId="1"/>
  </si>
  <si>
    <t>請求日</t>
    <rPh sb="0" eb="3">
      <t>セイキュウビ</t>
    </rPh>
    <phoneticPr fontId="1"/>
  </si>
  <si>
    <t>請求日及び振込口座情報</t>
    <rPh sb="0" eb="3">
      <t>セイキュウビ</t>
    </rPh>
    <rPh sb="3" eb="4">
      <t>オヨ</t>
    </rPh>
    <rPh sb="5" eb="11">
      <t>フリコミコウザジョウホウ</t>
    </rPh>
    <phoneticPr fontId="1"/>
  </si>
  <si>
    <t>←ここは、交付決定通知書が届いてから入力し、請求書を提出してください。</t>
    <rPh sb="5" eb="9">
      <t>コウフケッテイ</t>
    </rPh>
    <rPh sb="9" eb="12">
      <t>ツウチショ</t>
    </rPh>
    <rPh sb="13" eb="14">
      <t>トド</t>
    </rPh>
    <rPh sb="18" eb="20">
      <t>ニュウリョク</t>
    </rPh>
    <rPh sb="22" eb="25">
      <t>セイキュウショ</t>
    </rPh>
    <rPh sb="26" eb="28">
      <t>テイシュツ</t>
    </rPh>
    <phoneticPr fontId="1"/>
  </si>
  <si>
    <t>○○○</t>
    <phoneticPr fontId="1"/>
  </si>
  <si>
    <t>△△△</t>
    <phoneticPr fontId="1"/>
  </si>
  <si>
    <t>＊＊＊＊＊＊＊＊</t>
    <phoneticPr fontId="1"/>
  </si>
  <si>
    <t>沖縄　一郎</t>
    <rPh sb="0" eb="2">
      <t>オキナワ</t>
    </rPh>
    <rPh sb="3" eb="5">
      <t>イチロウ</t>
    </rPh>
    <phoneticPr fontId="1"/>
  </si>
  <si>
    <t>オキナワ　イチロウ</t>
    <phoneticPr fontId="1"/>
  </si>
  <si>
    <t>沖縄市仲宗根町26-1</t>
    <phoneticPr fontId="1"/>
  </si>
  <si>
    <t>○○ビル3階</t>
    <phoneticPr fontId="1"/>
  </si>
  <si>
    <t>社会福祉法人○○会</t>
    <phoneticPr fontId="1"/>
  </si>
  <si>
    <t>理事長</t>
    <phoneticPr fontId="1"/>
  </si>
  <si>
    <t>総務部経理課</t>
    <phoneticPr fontId="1"/>
  </si>
  <si>
    <t>沖縄　春子</t>
    <phoneticPr fontId="1"/>
  </si>
  <si>
    <t>000-999-8888</t>
    <phoneticPr fontId="1"/>
  </si>
  <si>
    <t>ka@△△.□□.jp</t>
    <phoneticPr fontId="1"/>
  </si>
  <si>
    <t>沖縄市○○○＊－＊－＊</t>
    <rPh sb="0" eb="3">
      <t>オキナワシ</t>
    </rPh>
    <phoneticPr fontId="1"/>
  </si>
  <si>
    <t>沖縄市□□□×－×－×</t>
    <rPh sb="0" eb="3">
      <t>オキナワシ</t>
    </rPh>
    <phoneticPr fontId="1"/>
  </si>
  <si>
    <t>銀行</t>
  </si>
  <si>
    <t>※申請書、別紙(誓約書)、請求書は押印。</t>
    <rPh sb="1" eb="4">
      <t>シンセイショ</t>
    </rPh>
    <rPh sb="5" eb="7">
      <t>ベッシ</t>
    </rPh>
    <rPh sb="8" eb="11">
      <t>セイヤクショ</t>
    </rPh>
    <rPh sb="13" eb="16">
      <t>セイキュウショ</t>
    </rPh>
    <rPh sb="17" eb="19">
      <t>オウイン</t>
    </rPh>
    <phoneticPr fontId="1"/>
  </si>
  <si>
    <t>申請は、法人単位でしてください。複数の事業所を運営している場合はまとめて１件の申請書で提出してください。</t>
    <rPh sb="0" eb="2">
      <t>シンセイ</t>
    </rPh>
    <rPh sb="4" eb="8">
      <t>ホウジンタンイ</t>
    </rPh>
    <rPh sb="16" eb="18">
      <t>フクスウ</t>
    </rPh>
    <rPh sb="19" eb="22">
      <t>ジギョウショ</t>
    </rPh>
    <rPh sb="23" eb="25">
      <t>ウンエイ</t>
    </rPh>
    <rPh sb="29" eb="31">
      <t>バアイ</t>
    </rPh>
    <rPh sb="37" eb="38">
      <t>ケン</t>
    </rPh>
    <rPh sb="39" eb="42">
      <t>シンセイショ</t>
    </rPh>
    <rPh sb="43" eb="45">
      <t>テイシュツ</t>
    </rPh>
    <phoneticPr fontId="1"/>
  </si>
  <si>
    <t>相談支援センター○○</t>
    <rPh sb="0" eb="4">
      <t>ソウダンシエン</t>
    </rPh>
    <phoneticPr fontId="1"/>
  </si>
  <si>
    <t>デイサービス〇〇〇</t>
    <phoneticPr fontId="1"/>
  </si>
  <si>
    <t>グループホーム〇〇</t>
    <phoneticPr fontId="1"/>
  </si>
  <si>
    <t>サービスプラン〇〇〇</t>
    <phoneticPr fontId="1"/>
  </si>
  <si>
    <t>児童デイサービス〇〇</t>
    <rPh sb="0" eb="2">
      <t>ジドウ</t>
    </rPh>
    <phoneticPr fontId="1"/>
  </si>
  <si>
    <t>医療型障害児入所施設〇〇</t>
    <rPh sb="0" eb="3">
      <t>イリョウガタ</t>
    </rPh>
    <rPh sb="3" eb="6">
      <t>ショウガイジ</t>
    </rPh>
    <rPh sb="6" eb="8">
      <t>ニュウショ</t>
    </rPh>
    <rPh sb="8" eb="10">
      <t>シセツ</t>
    </rPh>
    <phoneticPr fontId="1"/>
  </si>
  <si>
    <t>見本</t>
    <rPh sb="0" eb="2">
      <t>ミホン</t>
    </rPh>
    <phoneticPr fontId="1"/>
  </si>
  <si>
    <t>　沖縄市障がい者物価高騰対策補助金交付申請書及び添付書類（以下「申請書類」という。）に虚偽の記載はありません。交付後に、虚偽・錯誤等が判明した場合は、補助金の返還に応じます。</t>
    <rPh sb="1" eb="4">
      <t>オキナワシ</t>
    </rPh>
    <rPh sb="4" eb="5">
      <t>ショウ</t>
    </rPh>
    <rPh sb="7" eb="8">
      <t>シャ</t>
    </rPh>
    <rPh sb="14" eb="17">
      <t>ホジョキン</t>
    </rPh>
    <rPh sb="17" eb="19">
      <t>コウフ</t>
    </rPh>
    <rPh sb="19" eb="22">
      <t>シンセイショ</t>
    </rPh>
    <rPh sb="22" eb="23">
      <t>オヨ</t>
    </rPh>
    <rPh sb="55" eb="57">
      <t>コウフ</t>
    </rPh>
    <phoneticPr fontId="1"/>
  </si>
  <si>
    <t>生活介護</t>
    <phoneticPr fontId="1"/>
  </si>
  <si>
    <t>共同生活援助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</si>
</sst>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3"/>
      <charset val="128"/>
      <scheme val="minor"/>
    </font>
    <font>
      <sz val="11"/>
      <name val="游ゴシック"/>
      <family val="2"/>
      <charset val="128"/>
      <scheme val="minor"/>
    </font>
    <font>
      <b/>
      <sz val="11"/>
      <color theme="1"/>
      <name val="游ゴシック"/>
      <family val="3"/>
      <charset val="128"/>
      <scheme val="minor"/>
    </font>
    <font>
      <sz val="11"/>
      <color theme="1"/>
      <name val="游ゴシック"/>
      <family val="2"/>
      <charset val="128"/>
      <scheme val="minor"/>
    </font>
    <font>
      <b/>
      <sz val="9"/>
      <color indexed="81"/>
      <name val="MS P ゴシック"/>
      <family val="3"/>
      <charset val="128"/>
    </font>
    <font>
      <sz val="10"/>
      <color theme="1"/>
      <name val="ＭＳ ゴシック"/>
      <family val="3"/>
      <charset val="128"/>
    </font>
    <font>
      <b/>
      <sz val="10"/>
      <color rgb="FFFF0000"/>
      <name val="BIZ UDPゴシック"/>
      <family val="3"/>
      <charset val="128"/>
    </font>
    <font>
      <sz val="10"/>
      <name val="ＭＳ Ｐ明朝"/>
      <family val="1"/>
      <charset val="128"/>
    </font>
    <font>
      <u/>
      <sz val="11"/>
      <color rgb="FFFF0000"/>
      <name val="BIZ UDPゴシック"/>
      <family val="3"/>
      <charset val="128"/>
    </font>
    <font>
      <b/>
      <sz val="11"/>
      <color rgb="FFFF0000"/>
      <name val="游ゴシック"/>
      <family val="3"/>
      <charset val="128"/>
      <scheme val="minor"/>
    </font>
    <font>
      <b/>
      <sz val="11"/>
      <name val="游ゴシック"/>
      <family val="3"/>
      <charset val="128"/>
      <scheme val="minor"/>
    </font>
    <font>
      <b/>
      <u/>
      <sz val="11"/>
      <color rgb="FFFF0000"/>
      <name val="游ゴシック"/>
      <family val="3"/>
      <charset val="128"/>
      <scheme val="minor"/>
    </font>
    <font>
      <sz val="11"/>
      <color theme="1"/>
      <name val="ＭＳ ゴシック"/>
      <family val="3"/>
      <charset val="128"/>
    </font>
    <font>
      <sz val="14"/>
      <color theme="1"/>
      <name val="ＭＳ ゴシック"/>
      <family val="3"/>
      <charset val="128"/>
    </font>
    <font>
      <sz val="12"/>
      <color theme="1"/>
      <name val="ＭＳ ゴシック"/>
      <family val="3"/>
      <charset val="128"/>
    </font>
    <font>
      <sz val="11"/>
      <color rgb="FFFF0000"/>
      <name val="游ゴシック"/>
      <family val="2"/>
      <charset val="128"/>
      <scheme val="minor"/>
    </font>
    <font>
      <sz val="9"/>
      <color indexed="81"/>
      <name val="MS P ゴシック"/>
      <family val="3"/>
      <charset val="128"/>
    </font>
    <font>
      <sz val="9"/>
      <color indexed="10"/>
      <name val="MS P ゴシック"/>
      <family val="3"/>
      <charset val="128"/>
    </font>
    <font>
      <sz val="10"/>
      <color rgb="FFFF0000"/>
      <name val="ＭＳ ゴシック"/>
      <family val="3"/>
      <charset val="128"/>
    </font>
    <font>
      <u val="double"/>
      <sz val="11"/>
      <color theme="1"/>
      <name val="游ゴシック"/>
      <family val="3"/>
      <charset val="128"/>
      <scheme val="minor"/>
    </font>
    <font>
      <sz val="9"/>
      <color rgb="FF000000"/>
      <name val="Meiryo UI"/>
      <family val="3"/>
      <charset val="128"/>
    </font>
    <font>
      <sz val="9"/>
      <color theme="1"/>
      <name val="游ゴシック"/>
      <family val="2"/>
      <charset val="128"/>
      <scheme val="minor"/>
    </font>
    <font>
      <sz val="9"/>
      <color theme="1"/>
      <name val="游ゴシック"/>
      <family val="3"/>
      <charset val="128"/>
      <scheme val="minor"/>
    </font>
    <font>
      <sz val="10"/>
      <color indexed="81"/>
      <name val="MS P ゴシック"/>
      <family val="3"/>
      <charset val="128"/>
    </font>
    <font>
      <b/>
      <sz val="36"/>
      <color rgb="FFFF0000"/>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6">
    <xf numFmtId="0" fontId="0" fillId="0" borderId="0" xfId="0">
      <alignment vertical="center"/>
    </xf>
    <xf numFmtId="0" fontId="0" fillId="0" borderId="0" xfId="0" applyAlignment="1">
      <alignment vertical="center"/>
    </xf>
    <xf numFmtId="49" fontId="5" fillId="0" borderId="0" xfId="0" applyNumberFormat="1" applyFont="1">
      <alignment vertical="center"/>
    </xf>
    <xf numFmtId="0" fontId="5" fillId="0" borderId="0" xfId="0" applyFont="1">
      <alignment vertical="center"/>
    </xf>
    <xf numFmtId="0" fontId="5" fillId="0" borderId="0" xfId="0" applyFont="1" applyAlignment="1">
      <alignment vertical="center"/>
    </xf>
    <xf numFmtId="0" fontId="0" fillId="0" borderId="1" xfId="0" applyBorder="1">
      <alignment vertical="center"/>
    </xf>
    <xf numFmtId="38" fontId="0" fillId="0" borderId="1" xfId="1" applyFont="1" applyBorder="1">
      <alignment vertical="center"/>
    </xf>
    <xf numFmtId="0" fontId="0" fillId="3" borderId="1" xfId="0" applyFill="1" applyBorder="1" applyAlignment="1">
      <alignment horizontal="center" vertical="center"/>
    </xf>
    <xf numFmtId="0" fontId="0" fillId="0" borderId="1" xfId="0" applyFill="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vertical="center" shrinkToFit="1"/>
    </xf>
    <xf numFmtId="0" fontId="8"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right" vertical="center"/>
    </xf>
    <xf numFmtId="38" fontId="8"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10" fillId="0" borderId="0" xfId="0" applyFont="1" applyBorder="1" applyAlignment="1">
      <alignment vertical="center"/>
    </xf>
    <xf numFmtId="0" fontId="11" fillId="0" borderId="0" xfId="0" applyFont="1">
      <alignment vertical="center"/>
    </xf>
    <xf numFmtId="0" fontId="2" fillId="0" borderId="0" xfId="0"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vertical="center"/>
    </xf>
    <xf numFmtId="0" fontId="14" fillId="0" borderId="0" xfId="0" applyFont="1">
      <alignment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vertical="center"/>
    </xf>
    <xf numFmtId="38" fontId="0" fillId="0" borderId="1" xfId="1" applyFont="1" applyFill="1" applyBorder="1">
      <alignment vertical="center"/>
    </xf>
    <xf numFmtId="0" fontId="8" fillId="0" borderId="0" xfId="0" applyFont="1" applyAlignment="1">
      <alignment vertical="center" wrapText="1"/>
    </xf>
    <xf numFmtId="0" fontId="8" fillId="0" borderId="1" xfId="0" applyFont="1" applyBorder="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8" fillId="0" borderId="2" xfId="0" applyFont="1" applyBorder="1" applyAlignment="1">
      <alignment horizontal="center" vertical="center"/>
    </xf>
    <xf numFmtId="0" fontId="15" fillId="0" borderId="0" xfId="0" applyFont="1" applyAlignment="1">
      <alignment vertical="center" wrapText="1"/>
    </xf>
    <xf numFmtId="0" fontId="15" fillId="0" borderId="0" xfId="0" applyFont="1" applyFill="1" applyBorder="1" applyAlignment="1">
      <alignment vertical="center"/>
    </xf>
    <xf numFmtId="0" fontId="15" fillId="0" borderId="0" xfId="0" applyFont="1" applyAlignment="1">
      <alignment horizontal="left" vertical="center" indent="1"/>
    </xf>
    <xf numFmtId="0" fontId="15" fillId="0" borderId="0" xfId="0" applyFont="1" applyAlignment="1">
      <alignment vertical="top" wrapText="1"/>
    </xf>
    <xf numFmtId="0" fontId="15" fillId="0" borderId="0" xfId="0" applyFont="1" applyAlignment="1">
      <alignment horizontal="center" vertical="center"/>
    </xf>
    <xf numFmtId="0" fontId="15" fillId="0" borderId="0" xfId="0" applyFont="1" applyAlignment="1">
      <alignment horizontal="distributed" vertic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vertical="center"/>
    </xf>
    <xf numFmtId="0" fontId="16"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15"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9" xfId="0" applyBorder="1">
      <alignment vertical="center"/>
    </xf>
    <xf numFmtId="0" fontId="8" fillId="4" borderId="0" xfId="0" applyFont="1" applyFill="1" applyAlignment="1">
      <alignment horizontal="left" vertical="center"/>
    </xf>
    <xf numFmtId="0" fontId="21" fillId="0" borderId="0" xfId="0" applyFont="1" applyFill="1" applyAlignment="1">
      <alignment vertical="center"/>
    </xf>
    <xf numFmtId="0" fontId="21" fillId="4" borderId="0" xfId="0" applyFont="1" applyFill="1" applyAlignment="1">
      <alignment vertical="center"/>
    </xf>
    <xf numFmtId="0" fontId="21" fillId="4" borderId="0" xfId="0" applyFont="1" applyFill="1" applyAlignment="1">
      <alignment horizontal="lef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0" fillId="3" borderId="3" xfId="0" applyFill="1" applyBorder="1" applyAlignment="1">
      <alignment vertical="center" shrinkToFit="1"/>
    </xf>
    <xf numFmtId="0" fontId="12" fillId="0" borderId="0" xfId="0" applyFont="1" applyProtection="1">
      <alignment vertical="center"/>
      <protection locked="0"/>
    </xf>
    <xf numFmtId="0" fontId="0" fillId="0" borderId="0" xfId="0" applyProtection="1">
      <alignment vertical="center"/>
      <protection locked="0"/>
    </xf>
    <xf numFmtId="0" fontId="4" fillId="0" borderId="0" xfId="0" applyFont="1" applyFill="1" applyBorder="1" applyAlignment="1" applyProtection="1">
      <alignment vertical="center"/>
      <protection locked="0"/>
    </xf>
    <xf numFmtId="38" fontId="8" fillId="0" borderId="0" xfId="0" applyNumberFormat="1" applyFont="1" applyAlignment="1">
      <alignment vertical="center"/>
    </xf>
    <xf numFmtId="0" fontId="8" fillId="5" borderId="0" xfId="0" applyFont="1" applyFill="1" applyAlignment="1">
      <alignment horizontal="left" vertical="center"/>
    </xf>
    <xf numFmtId="0" fontId="8" fillId="5" borderId="0" xfId="0" applyFont="1" applyFill="1" applyAlignment="1">
      <alignment horizontal="right" vertical="center"/>
    </xf>
    <xf numFmtId="38" fontId="8" fillId="5" borderId="0" xfId="0" applyNumberFormat="1" applyFont="1" applyFill="1" applyAlignment="1">
      <alignment horizontal="center" vertical="center"/>
    </xf>
    <xf numFmtId="0" fontId="8" fillId="5" borderId="0" xfId="0" applyFont="1" applyFill="1" applyAlignment="1">
      <alignment horizontal="center" vertical="center"/>
    </xf>
    <xf numFmtId="0" fontId="18" fillId="0" borderId="0" xfId="0" applyFont="1" applyAlignment="1">
      <alignment horizontal="left" vertical="center" wrapTex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7" fillId="4" borderId="9"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14" xfId="0" applyFont="1" applyFill="1" applyBorder="1" applyAlignment="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38" fontId="0" fillId="0" borderId="1" xfId="0" applyNumberFormat="1" applyFill="1" applyBorder="1" applyAlignment="1">
      <alignment vertical="center"/>
    </xf>
    <xf numFmtId="176" fontId="4" fillId="2" borderId="1"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5" xfId="0" applyBorder="1" applyAlignment="1">
      <alignment horizontal="center" vertical="center"/>
    </xf>
    <xf numFmtId="38" fontId="0" fillId="0" borderId="3" xfId="1" applyFont="1" applyBorder="1" applyAlignment="1">
      <alignment vertical="center"/>
    </xf>
    <xf numFmtId="38" fontId="0" fillId="0" borderId="5" xfId="1" applyFont="1" applyBorder="1" applyAlignment="1">
      <alignment vertical="center"/>
    </xf>
    <xf numFmtId="38" fontId="0" fillId="0" borderId="4" xfId="1" applyFont="1" applyBorder="1" applyAlignment="1">
      <alignment vertical="center"/>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 xfId="0" applyFont="1" applyFill="1" applyBorder="1" applyAlignment="1" applyProtection="1">
      <alignment vertical="center" wrapText="1"/>
      <protection locked="0"/>
    </xf>
    <xf numFmtId="38" fontId="0" fillId="0" borderId="1" xfId="0" applyNumberFormat="1" applyBorder="1" applyAlignment="1">
      <alignment vertical="center" wrapText="1"/>
    </xf>
    <xf numFmtId="38" fontId="0" fillId="2" borderId="3"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7" xfId="0" applyBorder="1" applyAlignment="1">
      <alignment horizontal="center" vertical="center" shrinkToFit="1"/>
    </xf>
    <xf numFmtId="0" fontId="0" fillId="0" borderId="0" xfId="0"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176" fontId="4" fillId="2" borderId="3" xfId="0" applyNumberFormat="1"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left" vertical="center"/>
      <protection locked="0"/>
    </xf>
    <xf numFmtId="176" fontId="4" fillId="2" borderId="5" xfId="0" applyNumberFormat="1" applyFont="1" applyFill="1" applyBorder="1" applyAlignment="1" applyProtection="1">
      <alignment horizontal="left" vertical="center"/>
      <protection locked="0"/>
    </xf>
    <xf numFmtId="176" fontId="4" fillId="2" borderId="4" xfId="0" applyNumberFormat="1" applyFont="1" applyFill="1" applyBorder="1" applyAlignment="1" applyProtection="1">
      <alignment horizontal="left" vertical="center"/>
      <protection locked="0"/>
    </xf>
    <xf numFmtId="38" fontId="8" fillId="0" borderId="1" xfId="0" applyNumberFormat="1" applyFont="1" applyBorder="1" applyAlignment="1">
      <alignment vertical="center" wrapText="1"/>
    </xf>
    <xf numFmtId="0" fontId="8" fillId="0" borderId="1" xfId="0" applyFont="1" applyBorder="1" applyAlignment="1">
      <alignment vertical="center" wrapText="1" shrinkToFit="1"/>
    </xf>
    <xf numFmtId="0" fontId="8" fillId="0" borderId="0" xfId="0" applyFont="1" applyAlignment="1" applyProtection="1">
      <alignment horizontal="center" vertical="center"/>
      <protection locked="0"/>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38" fontId="8" fillId="0" borderId="0" xfId="0" applyNumberFormat="1" applyFont="1" applyAlignment="1">
      <alignment horizontal="right" vertical="center"/>
    </xf>
    <xf numFmtId="0" fontId="8" fillId="0" borderId="1" xfId="0" applyFont="1" applyBorder="1" applyAlignment="1">
      <alignment horizontal="center" vertical="center" shrinkToFit="1"/>
    </xf>
    <xf numFmtId="176" fontId="8" fillId="0" borderId="0" xfId="0" applyNumberFormat="1"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wrapText="1" shrinkToFit="1"/>
    </xf>
    <xf numFmtId="0" fontId="8" fillId="0" borderId="1" xfId="0" applyFont="1" applyBorder="1" applyAlignment="1">
      <alignment horizontal="left" vertical="center" indent="1" shrinkToFit="1"/>
    </xf>
    <xf numFmtId="0" fontId="8" fillId="0" borderId="1" xfId="0" applyNumberFormat="1" applyFont="1" applyBorder="1" applyAlignment="1">
      <alignment horizontal="left" vertical="center" indent="1" shrinkToFit="1"/>
    </xf>
    <xf numFmtId="0" fontId="8" fillId="0" borderId="3"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4" xfId="0" applyFont="1" applyBorder="1" applyAlignment="1">
      <alignment horizontal="center" vertical="center" wrapText="1" shrinkToFit="1"/>
    </xf>
    <xf numFmtId="38" fontId="8" fillId="0" borderId="0" xfId="0" applyNumberFormat="1" applyFont="1" applyAlignment="1">
      <alignment vertical="center"/>
    </xf>
    <xf numFmtId="38" fontId="8" fillId="0" borderId="4" xfId="0" applyNumberFormat="1" applyFont="1" applyBorder="1" applyAlignment="1">
      <alignment vertical="center" wrapText="1"/>
    </xf>
    <xf numFmtId="0" fontId="15" fillId="0" borderId="0" xfId="0" applyFont="1" applyAlignment="1">
      <alignment vertical="center" wrapText="1"/>
    </xf>
    <xf numFmtId="0" fontId="15" fillId="0" borderId="0" xfId="0" applyFont="1" applyAlignment="1">
      <alignment vertical="center"/>
    </xf>
    <xf numFmtId="176" fontId="15" fillId="0" borderId="0" xfId="0" applyNumberFormat="1" applyFont="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alignment vertical="top" wrapText="1"/>
    </xf>
    <xf numFmtId="0" fontId="8" fillId="0" borderId="3"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38" fontId="8" fillId="0" borderId="1" xfId="0" applyNumberFormat="1" applyFont="1" applyBorder="1" applyAlignment="1">
      <alignment vertical="center"/>
    </xf>
    <xf numFmtId="0" fontId="8" fillId="0" borderId="1" xfId="0" applyFont="1" applyBorder="1" applyAlignment="1">
      <alignmen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distributed"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cellXfs>
  <cellStyles count="2">
    <cellStyle name="桁区切り" xfId="1" builtinId="6"/>
    <cellStyle name="標準"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G$18" lockText="1" noThreeD="1"/>
</file>

<file path=xl/ctrlProps/ctrlProp2.xml><?xml version="1.0" encoding="utf-8"?>
<formControlPr xmlns="http://schemas.microsoft.com/office/spreadsheetml/2009/9/main" objectType="CheckBox" fmlaLink="$AE$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17</xdr:row>
          <xdr:rowOff>19050</xdr:rowOff>
        </xdr:from>
        <xdr:to>
          <xdr:col>28</xdr:col>
          <xdr:colOff>123825</xdr:colOff>
          <xdr:row>18</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7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サービスと併せて障がい福祉サービスを実施している訪問・相談系及び、共生型サービスを実施している事業所の場合は、該当するサービスが含まれる【訪問・相談系】・【通所系】の区分(別表（第３条関係))において、介護施設等物価高騰対策補助金の対象となる為、本事業の対象とならないことを確認しました。</a:t>
              </a:r>
            </a:p>
          </xdr:txBody>
        </xdr:sp>
        <xdr:clientData fLocksWithSheet="0"/>
      </xdr:twoCellAnchor>
    </mc:Choice>
    <mc:Fallback/>
  </mc:AlternateContent>
  <xdr:twoCellAnchor>
    <xdr:from>
      <xdr:col>37</xdr:col>
      <xdr:colOff>142875</xdr:colOff>
      <xdr:row>4</xdr:row>
      <xdr:rowOff>76200</xdr:rowOff>
    </xdr:from>
    <xdr:to>
      <xdr:col>41</xdr:col>
      <xdr:colOff>47625</xdr:colOff>
      <xdr:row>8</xdr:row>
      <xdr:rowOff>161925</xdr:rowOff>
    </xdr:to>
    <xdr:sp macro="" textlink="">
      <xdr:nvSpPr>
        <xdr:cNvPr id="3" name="左矢印 2"/>
        <xdr:cNvSpPr/>
      </xdr:nvSpPr>
      <xdr:spPr>
        <a:xfrm>
          <a:off x="7305675" y="876300"/>
          <a:ext cx="857250" cy="809625"/>
        </a:xfrm>
        <a:prstGeom prst="leftArrow">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押印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18</xdr:row>
          <xdr:rowOff>28575</xdr:rowOff>
        </xdr:from>
        <xdr:to>
          <xdr:col>23</xdr:col>
          <xdr:colOff>28575</xdr:colOff>
          <xdr:row>19</xdr:row>
          <xdr:rowOff>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サービスと併せて障がい福祉サービスを実施している訪問・相談系及び、共生型サービスを実施している事業所の場合は、該当するサービスが含まれる【訪問・相談系】・【通所系】の区分(別表（第３条関係))において、介護施設等物価高騰対策補助金の対象となる為、本事業の対象とならないことを確認しました。</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34</xdr:col>
      <xdr:colOff>142875</xdr:colOff>
      <xdr:row>31</xdr:row>
      <xdr:rowOff>219075</xdr:rowOff>
    </xdr:from>
    <xdr:to>
      <xdr:col>38</xdr:col>
      <xdr:colOff>104775</xdr:colOff>
      <xdr:row>35</xdr:row>
      <xdr:rowOff>114300</xdr:rowOff>
    </xdr:to>
    <xdr:sp macro="" textlink="">
      <xdr:nvSpPr>
        <xdr:cNvPr id="9" name="左矢印 8"/>
        <xdr:cNvSpPr/>
      </xdr:nvSpPr>
      <xdr:spPr>
        <a:xfrm>
          <a:off x="7629525" y="9029700"/>
          <a:ext cx="914400" cy="809625"/>
        </a:xfrm>
        <a:prstGeom prst="leftArrow">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押印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180975</xdr:colOff>
      <xdr:row>5</xdr:row>
      <xdr:rowOff>85725</xdr:rowOff>
    </xdr:from>
    <xdr:to>
      <xdr:col>31</xdr:col>
      <xdr:colOff>85725</xdr:colOff>
      <xdr:row>9</xdr:row>
      <xdr:rowOff>133350</xdr:rowOff>
    </xdr:to>
    <xdr:sp macro="" textlink="">
      <xdr:nvSpPr>
        <xdr:cNvPr id="3" name="左矢印 2"/>
        <xdr:cNvSpPr/>
      </xdr:nvSpPr>
      <xdr:spPr>
        <a:xfrm>
          <a:off x="6619875" y="1095375"/>
          <a:ext cx="857250" cy="809625"/>
        </a:xfrm>
        <a:prstGeom prst="leftArrow">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a@&#9651;&#9651;.&#9633;&#9633;.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view="pageBreakPreview" zoomScaleNormal="100" zoomScaleSheetLayoutView="100" workbookViewId="0">
      <selection activeCell="C14" sqref="C14"/>
    </sheetView>
  </sheetViews>
  <sheetFormatPr defaultRowHeight="18.75"/>
  <cols>
    <col min="3" max="3" width="46.375" bestFit="1" customWidth="1"/>
    <col min="4" max="4" width="9.5" bestFit="1" customWidth="1"/>
  </cols>
  <sheetData>
    <row r="1" spans="1:4">
      <c r="A1" t="s">
        <v>61</v>
      </c>
    </row>
    <row r="3" spans="1:4">
      <c r="A3" s="73" t="s">
        <v>134</v>
      </c>
      <c r="B3" s="74"/>
      <c r="C3" s="63" t="s">
        <v>63</v>
      </c>
      <c r="D3" s="7" t="s">
        <v>38</v>
      </c>
    </row>
    <row r="4" spans="1:4">
      <c r="A4" s="77" t="s">
        <v>136</v>
      </c>
      <c r="B4" s="78"/>
      <c r="C4" s="5" t="s">
        <v>99</v>
      </c>
      <c r="D4" s="6">
        <v>50000</v>
      </c>
    </row>
    <row r="5" spans="1:4">
      <c r="A5" s="79"/>
      <c r="B5" s="80"/>
      <c r="C5" t="s">
        <v>100</v>
      </c>
      <c r="D5" s="6">
        <v>50000</v>
      </c>
    </row>
    <row r="6" spans="1:4">
      <c r="A6" s="79"/>
      <c r="B6" s="80"/>
      <c r="C6" s="8" t="s">
        <v>101</v>
      </c>
      <c r="D6" s="6">
        <v>50000</v>
      </c>
    </row>
    <row r="7" spans="1:4">
      <c r="A7" s="79"/>
      <c r="B7" s="80"/>
      <c r="C7" s="8" t="s">
        <v>102</v>
      </c>
      <c r="D7" s="6">
        <v>50000</v>
      </c>
    </row>
    <row r="8" spans="1:4">
      <c r="A8" s="79"/>
      <c r="B8" s="80"/>
      <c r="C8" s="8" t="s">
        <v>103</v>
      </c>
      <c r="D8" s="6">
        <v>50000</v>
      </c>
    </row>
    <row r="9" spans="1:4">
      <c r="A9" s="79"/>
      <c r="B9" s="80"/>
      <c r="C9" s="8" t="s">
        <v>104</v>
      </c>
      <c r="D9" s="6">
        <v>50000</v>
      </c>
    </row>
    <row r="10" spans="1:4">
      <c r="A10" s="79"/>
      <c r="B10" s="80"/>
      <c r="C10" s="8" t="s">
        <v>105</v>
      </c>
      <c r="D10" s="6">
        <v>50000</v>
      </c>
    </row>
    <row r="11" spans="1:4">
      <c r="A11" s="81"/>
      <c r="B11" s="82"/>
      <c r="C11" s="8" t="s">
        <v>106</v>
      </c>
      <c r="D11" s="6">
        <v>50000</v>
      </c>
    </row>
    <row r="12" spans="1:4">
      <c r="A12" s="79" t="s">
        <v>40</v>
      </c>
      <c r="B12" s="80"/>
      <c r="C12" s="8" t="s">
        <v>94</v>
      </c>
      <c r="D12" s="6">
        <v>100000</v>
      </c>
    </row>
    <row r="13" spans="1:4">
      <c r="A13" s="79"/>
      <c r="B13" s="80"/>
      <c r="C13" s="8" t="s">
        <v>107</v>
      </c>
      <c r="D13" s="6">
        <v>100000</v>
      </c>
    </row>
    <row r="14" spans="1:4" ht="18.75" customHeight="1">
      <c r="A14" s="79"/>
      <c r="B14" s="80"/>
      <c r="C14" s="8" t="s">
        <v>95</v>
      </c>
      <c r="D14" s="6">
        <v>100000</v>
      </c>
    </row>
    <row r="15" spans="1:4">
      <c r="A15" s="79"/>
      <c r="B15" s="80"/>
      <c r="C15" s="8" t="s">
        <v>108</v>
      </c>
      <c r="D15" s="6">
        <v>100000</v>
      </c>
    </row>
    <row r="16" spans="1:4">
      <c r="A16" s="79"/>
      <c r="B16" s="80"/>
      <c r="C16" s="5" t="s">
        <v>96</v>
      </c>
      <c r="D16" s="6">
        <v>100000</v>
      </c>
    </row>
    <row r="17" spans="1:4">
      <c r="A17" s="79"/>
      <c r="B17" s="80"/>
      <c r="C17" s="5" t="s">
        <v>97</v>
      </c>
      <c r="D17" s="6">
        <v>100000</v>
      </c>
    </row>
    <row r="18" spans="1:4">
      <c r="A18" s="81"/>
      <c r="B18" s="82"/>
      <c r="C18" t="s">
        <v>98</v>
      </c>
      <c r="D18" s="6">
        <v>100000</v>
      </c>
    </row>
    <row r="19" spans="1:4">
      <c r="A19" s="56"/>
      <c r="B19" s="41"/>
      <c r="C19" s="8" t="s">
        <v>109</v>
      </c>
      <c r="D19" s="6">
        <v>100000</v>
      </c>
    </row>
    <row r="20" spans="1:4">
      <c r="A20" s="53"/>
      <c r="B20" s="42"/>
      <c r="C20" s="8" t="s">
        <v>110</v>
      </c>
      <c r="D20" s="6">
        <v>100000</v>
      </c>
    </row>
    <row r="21" spans="1:4">
      <c r="A21" s="53" t="s">
        <v>111</v>
      </c>
      <c r="B21" s="43"/>
      <c r="C21" s="8" t="s">
        <v>112</v>
      </c>
      <c r="D21" s="29">
        <v>200000</v>
      </c>
    </row>
    <row r="22" spans="1:4" ht="18.75" customHeight="1">
      <c r="A22" s="54"/>
      <c r="B22" s="83" t="s">
        <v>113</v>
      </c>
      <c r="C22" s="8" t="s">
        <v>137</v>
      </c>
      <c r="D22" s="29">
        <v>200000</v>
      </c>
    </row>
    <row r="23" spans="1:4" ht="18.75" customHeight="1">
      <c r="A23" s="54"/>
      <c r="B23" s="84"/>
      <c r="C23" s="8" t="s">
        <v>115</v>
      </c>
      <c r="D23" s="29">
        <v>200000</v>
      </c>
    </row>
    <row r="24" spans="1:4" ht="18.75" customHeight="1">
      <c r="A24" s="54"/>
      <c r="B24" s="85"/>
      <c r="C24" s="8" t="s">
        <v>116</v>
      </c>
      <c r="D24" s="29">
        <v>200000</v>
      </c>
    </row>
    <row r="25" spans="1:4" ht="18.75" customHeight="1">
      <c r="A25" s="54"/>
      <c r="B25" s="83" t="s">
        <v>114</v>
      </c>
      <c r="C25" s="8" t="s">
        <v>138</v>
      </c>
      <c r="D25" s="29">
        <v>500000</v>
      </c>
    </row>
    <row r="26" spans="1:4">
      <c r="A26" s="54"/>
      <c r="B26" s="84"/>
      <c r="C26" s="8" t="s">
        <v>117</v>
      </c>
      <c r="D26" s="29">
        <v>500000</v>
      </c>
    </row>
    <row r="27" spans="1:4">
      <c r="A27" s="55"/>
      <c r="B27" s="85"/>
      <c r="C27" s="8" t="s">
        <v>118</v>
      </c>
      <c r="D27" s="29">
        <v>500000</v>
      </c>
    </row>
    <row r="28" spans="1:4">
      <c r="A28" t="s">
        <v>130</v>
      </c>
    </row>
    <row r="29" spans="1:4">
      <c r="A29" t="s">
        <v>131</v>
      </c>
    </row>
    <row r="30" spans="1:4" ht="18.75" customHeight="1">
      <c r="A30" s="75" t="s">
        <v>161</v>
      </c>
      <c r="B30" s="75"/>
      <c r="C30" s="75"/>
      <c r="D30" s="75"/>
    </row>
    <row r="31" spans="1:4" ht="18.75" customHeight="1">
      <c r="A31" s="75"/>
      <c r="B31" s="75"/>
      <c r="C31" s="75"/>
      <c r="D31" s="75"/>
    </row>
    <row r="32" spans="1:4">
      <c r="A32" s="75" t="s">
        <v>139</v>
      </c>
      <c r="B32" s="76"/>
      <c r="C32" s="76"/>
      <c r="D32" s="76"/>
    </row>
    <row r="33" spans="1:4">
      <c r="A33" s="76"/>
      <c r="B33" s="76"/>
      <c r="C33" s="76"/>
      <c r="D33" s="76"/>
    </row>
    <row r="34" spans="1:4">
      <c r="A34" s="75" t="s">
        <v>140</v>
      </c>
      <c r="B34" s="75"/>
      <c r="C34" s="75"/>
      <c r="D34" s="75"/>
    </row>
    <row r="35" spans="1:4">
      <c r="A35" s="75"/>
      <c r="B35" s="75"/>
      <c r="C35" s="75"/>
      <c r="D35" s="75"/>
    </row>
    <row r="36" spans="1:4" ht="18.75" customHeight="1">
      <c r="A36" s="72" t="s">
        <v>135</v>
      </c>
      <c r="B36" s="72"/>
      <c r="C36" s="72"/>
      <c r="D36" s="72"/>
    </row>
    <row r="37" spans="1:4">
      <c r="A37" s="72"/>
      <c r="B37" s="72"/>
      <c r="C37" s="72"/>
      <c r="D37" s="72"/>
    </row>
    <row r="38" spans="1:4">
      <c r="A38" s="72"/>
      <c r="B38" s="72"/>
      <c r="C38" s="72"/>
      <c r="D38" s="72"/>
    </row>
    <row r="39" spans="1:4">
      <c r="A39" s="72"/>
      <c r="B39" s="72"/>
      <c r="C39" s="72"/>
      <c r="D39" s="72"/>
    </row>
  </sheetData>
  <sheetProtection sheet="1" objects="1" scenarios="1"/>
  <mergeCells count="9">
    <mergeCell ref="A36:D39"/>
    <mergeCell ref="A3:B3"/>
    <mergeCell ref="A32:D33"/>
    <mergeCell ref="A34:D35"/>
    <mergeCell ref="A4:B11"/>
    <mergeCell ref="A12:B18"/>
    <mergeCell ref="B22:B24"/>
    <mergeCell ref="B25:B27"/>
    <mergeCell ref="A30:D31"/>
  </mergeCells>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workbookViewId="0">
      <selection activeCell="M25" sqref="M25:U25"/>
    </sheetView>
  </sheetViews>
  <sheetFormatPr defaultColWidth="3.125" defaultRowHeight="18.75"/>
  <cols>
    <col min="2" max="2" width="3" customWidth="1"/>
    <col min="3" max="12" width="2.25" customWidth="1"/>
    <col min="13" max="17" width="2.375" customWidth="1"/>
    <col min="30" max="30" width="3.125" customWidth="1"/>
    <col min="31" max="34" width="2.5" customWidth="1"/>
    <col min="35" max="49" width="2.875" customWidth="1"/>
  </cols>
  <sheetData>
    <row r="1" spans="1:44" ht="24">
      <c r="A1" s="21" t="s">
        <v>86</v>
      </c>
    </row>
    <row r="2" spans="1:44">
      <c r="A2" s="20" t="s">
        <v>71</v>
      </c>
    </row>
    <row r="3" spans="1:44">
      <c r="A3" s="20" t="s">
        <v>72</v>
      </c>
    </row>
    <row r="5" spans="1:44">
      <c r="A5" s="2" t="s">
        <v>66</v>
      </c>
      <c r="B5" s="3" t="s">
        <v>0</v>
      </c>
      <c r="AJ5" s="90" t="s">
        <v>168</v>
      </c>
      <c r="AK5" s="91"/>
      <c r="AL5" s="91"/>
      <c r="AM5" s="91"/>
      <c r="AN5" s="91"/>
      <c r="AO5" s="91"/>
      <c r="AP5" s="91"/>
      <c r="AQ5" s="91"/>
      <c r="AR5" s="92"/>
    </row>
    <row r="6" spans="1:44">
      <c r="B6" s="86" t="s">
        <v>1</v>
      </c>
      <c r="C6" s="86"/>
      <c r="D6" s="86"/>
      <c r="E6" s="86"/>
      <c r="F6" s="86"/>
      <c r="G6" s="86"/>
      <c r="H6" s="86"/>
      <c r="I6" s="86"/>
      <c r="J6" s="86"/>
      <c r="K6" s="86"/>
      <c r="L6" s="86"/>
      <c r="M6" s="86"/>
      <c r="N6" s="86"/>
      <c r="O6" s="86"/>
      <c r="P6" s="86"/>
      <c r="Q6" s="86"/>
      <c r="R6" s="148">
        <v>44576</v>
      </c>
      <c r="S6" s="149"/>
      <c r="T6" s="149"/>
      <c r="U6" s="149"/>
      <c r="V6" s="149"/>
      <c r="W6" s="149"/>
      <c r="X6" s="149"/>
      <c r="Y6" s="149"/>
      <c r="Z6" s="149"/>
      <c r="AA6" s="149"/>
      <c r="AB6" s="149"/>
      <c r="AC6" s="149"/>
      <c r="AD6" s="150"/>
      <c r="AE6" s="22" t="str">
        <f>IF(R6="","←未入力","")</f>
        <v/>
      </c>
      <c r="AJ6" s="93"/>
      <c r="AK6" s="94"/>
      <c r="AL6" s="94"/>
      <c r="AM6" s="94"/>
      <c r="AN6" s="94"/>
      <c r="AO6" s="94"/>
      <c r="AP6" s="94"/>
      <c r="AQ6" s="94"/>
      <c r="AR6" s="95"/>
    </row>
    <row r="7" spans="1:44">
      <c r="B7" s="86" t="s">
        <v>21</v>
      </c>
      <c r="C7" s="86"/>
      <c r="D7" s="86"/>
      <c r="E7" s="86"/>
      <c r="F7" s="86"/>
      <c r="G7" s="86"/>
      <c r="H7" s="86"/>
      <c r="I7" s="86"/>
      <c r="J7" s="86"/>
      <c r="K7" s="86"/>
      <c r="L7" s="86"/>
      <c r="M7" s="86"/>
      <c r="N7" s="86"/>
      <c r="O7" s="86"/>
      <c r="P7" s="86"/>
      <c r="Q7" s="86"/>
      <c r="R7" s="151" t="s">
        <v>149</v>
      </c>
      <c r="S7" s="152"/>
      <c r="T7" s="152"/>
      <c r="U7" s="152"/>
      <c r="V7" s="152"/>
      <c r="W7" s="152"/>
      <c r="X7" s="152"/>
      <c r="Y7" s="152"/>
      <c r="Z7" s="152"/>
      <c r="AA7" s="152"/>
      <c r="AB7" s="152"/>
      <c r="AC7" s="152"/>
      <c r="AD7" s="153"/>
      <c r="AE7" s="22" t="str">
        <f t="shared" ref="AE7:AE11" si="0">IF(R7="","←未入力","")</f>
        <v/>
      </c>
      <c r="AJ7" s="93"/>
      <c r="AK7" s="94"/>
      <c r="AL7" s="94"/>
      <c r="AM7" s="94"/>
      <c r="AN7" s="94"/>
      <c r="AO7" s="94"/>
      <c r="AP7" s="94"/>
      <c r="AQ7" s="94"/>
      <c r="AR7" s="95"/>
    </row>
    <row r="8" spans="1:44">
      <c r="B8" s="86" t="s">
        <v>57</v>
      </c>
      <c r="C8" s="86"/>
      <c r="D8" s="86"/>
      <c r="E8" s="86"/>
      <c r="F8" s="86"/>
      <c r="G8" s="86"/>
      <c r="H8" s="86"/>
      <c r="I8" s="86"/>
      <c r="J8" s="86"/>
      <c r="K8" s="86"/>
      <c r="L8" s="86"/>
      <c r="M8" s="86"/>
      <c r="N8" s="86"/>
      <c r="O8" s="86"/>
      <c r="P8" s="86"/>
      <c r="Q8" s="86"/>
      <c r="R8" s="151" t="s">
        <v>150</v>
      </c>
      <c r="S8" s="152"/>
      <c r="T8" s="152"/>
      <c r="U8" s="152"/>
      <c r="V8" s="152"/>
      <c r="W8" s="152"/>
      <c r="X8" s="152"/>
      <c r="Y8" s="152"/>
      <c r="Z8" s="152"/>
      <c r="AA8" s="152"/>
      <c r="AB8" s="152"/>
      <c r="AC8" s="152"/>
      <c r="AD8" s="153"/>
      <c r="AE8" s="22" t="str">
        <f t="shared" si="0"/>
        <v/>
      </c>
      <c r="AJ8" s="96"/>
      <c r="AK8" s="97"/>
      <c r="AL8" s="97"/>
      <c r="AM8" s="97"/>
      <c r="AN8" s="97"/>
      <c r="AO8" s="97"/>
      <c r="AP8" s="97"/>
      <c r="AQ8" s="97"/>
      <c r="AR8" s="98"/>
    </row>
    <row r="9" spans="1:44">
      <c r="B9" s="86" t="s">
        <v>2</v>
      </c>
      <c r="C9" s="86"/>
      <c r="D9" s="86"/>
      <c r="E9" s="86"/>
      <c r="F9" s="86"/>
      <c r="G9" s="86"/>
      <c r="H9" s="86"/>
      <c r="I9" s="86"/>
      <c r="J9" s="86"/>
      <c r="K9" s="86"/>
      <c r="L9" s="86"/>
      <c r="M9" s="86"/>
      <c r="N9" s="86"/>
      <c r="O9" s="86"/>
      <c r="P9" s="86"/>
      <c r="Q9" s="86"/>
      <c r="R9" s="151" t="s">
        <v>151</v>
      </c>
      <c r="S9" s="152"/>
      <c r="T9" s="152"/>
      <c r="U9" s="152"/>
      <c r="V9" s="152"/>
      <c r="W9" s="152"/>
      <c r="X9" s="152"/>
      <c r="Y9" s="152"/>
      <c r="Z9" s="152"/>
      <c r="AA9" s="152"/>
      <c r="AB9" s="152"/>
      <c r="AC9" s="152"/>
      <c r="AD9" s="153"/>
      <c r="AE9" s="22" t="str">
        <f t="shared" si="0"/>
        <v/>
      </c>
    </row>
    <row r="10" spans="1:44">
      <c r="B10" s="86" t="s">
        <v>20</v>
      </c>
      <c r="C10" s="86"/>
      <c r="D10" s="86"/>
      <c r="E10" s="86"/>
      <c r="F10" s="86"/>
      <c r="G10" s="86"/>
      <c r="H10" s="86"/>
      <c r="I10" s="86"/>
      <c r="J10" s="86"/>
      <c r="K10" s="86"/>
      <c r="L10" s="86"/>
      <c r="M10" s="86"/>
      <c r="N10" s="86"/>
      <c r="O10" s="86"/>
      <c r="P10" s="86"/>
      <c r="Q10" s="86"/>
      <c r="R10" s="151" t="s">
        <v>152</v>
      </c>
      <c r="S10" s="152"/>
      <c r="T10" s="152"/>
      <c r="U10" s="152"/>
      <c r="V10" s="152"/>
      <c r="W10" s="152"/>
      <c r="X10" s="152"/>
      <c r="Y10" s="152"/>
      <c r="Z10" s="152"/>
      <c r="AA10" s="152"/>
      <c r="AB10" s="152"/>
      <c r="AC10" s="152"/>
      <c r="AD10" s="153"/>
      <c r="AE10" s="22" t="str">
        <f t="shared" si="0"/>
        <v/>
      </c>
    </row>
    <row r="11" spans="1:44">
      <c r="B11" s="86" t="s">
        <v>3</v>
      </c>
      <c r="C11" s="86"/>
      <c r="D11" s="86"/>
      <c r="E11" s="86"/>
      <c r="F11" s="86"/>
      <c r="G11" s="86"/>
      <c r="H11" s="86"/>
      <c r="I11" s="86"/>
      <c r="J11" s="86"/>
      <c r="K11" s="86"/>
      <c r="L11" s="86"/>
      <c r="M11" s="86"/>
      <c r="N11" s="86"/>
      <c r="O11" s="86"/>
      <c r="P11" s="86"/>
      <c r="Q11" s="86"/>
      <c r="R11" s="151" t="s">
        <v>147</v>
      </c>
      <c r="S11" s="152"/>
      <c r="T11" s="152"/>
      <c r="U11" s="152"/>
      <c r="V11" s="152"/>
      <c r="W11" s="152"/>
      <c r="X11" s="152"/>
      <c r="Y11" s="152"/>
      <c r="Z11" s="152"/>
      <c r="AA11" s="152"/>
      <c r="AB11" s="152"/>
      <c r="AC11" s="152"/>
      <c r="AD11" s="153"/>
      <c r="AE11" s="22" t="str">
        <f t="shared" si="0"/>
        <v/>
      </c>
      <c r="AI11" s="25" t="s">
        <v>160</v>
      </c>
    </row>
    <row r="12" spans="1:44">
      <c r="AF12" s="25"/>
    </row>
    <row r="13" spans="1:44">
      <c r="A13" s="2" t="s">
        <v>67</v>
      </c>
      <c r="B13" s="4" t="s">
        <v>4</v>
      </c>
      <c r="C13" s="1"/>
      <c r="D13" s="1"/>
      <c r="E13" s="1"/>
      <c r="F13" s="1"/>
    </row>
    <row r="14" spans="1:44">
      <c r="B14" s="86" t="s">
        <v>5</v>
      </c>
      <c r="C14" s="86"/>
      <c r="D14" s="86"/>
      <c r="E14" s="86"/>
      <c r="F14" s="86"/>
      <c r="G14" s="109" t="s">
        <v>153</v>
      </c>
      <c r="H14" s="110"/>
      <c r="I14" s="110"/>
      <c r="J14" s="110"/>
      <c r="K14" s="110"/>
      <c r="L14" s="110"/>
      <c r="M14" s="110"/>
      <c r="N14" s="110"/>
      <c r="O14" s="110"/>
      <c r="P14" s="110"/>
      <c r="Q14" s="110"/>
      <c r="R14" s="110"/>
      <c r="S14" s="110"/>
      <c r="T14" s="110"/>
      <c r="U14" s="110"/>
      <c r="V14" s="110"/>
      <c r="W14" s="110"/>
      <c r="X14" s="110"/>
      <c r="Y14" s="110"/>
      <c r="Z14" s="110"/>
      <c r="AA14" s="110"/>
      <c r="AB14" s="110"/>
      <c r="AC14" s="110"/>
      <c r="AD14" s="111"/>
      <c r="AE14" s="66"/>
      <c r="AF14" s="66"/>
      <c r="AG14" s="66"/>
      <c r="AH14" s="66"/>
      <c r="AI14" s="22" t="str">
        <f>IF(G14="","←未入力","")</f>
        <v/>
      </c>
    </row>
    <row r="15" spans="1:44">
      <c r="B15" s="86" t="s">
        <v>6</v>
      </c>
      <c r="C15" s="86"/>
      <c r="D15" s="86"/>
      <c r="E15" s="86"/>
      <c r="F15" s="86"/>
      <c r="G15" s="109" t="s">
        <v>154</v>
      </c>
      <c r="H15" s="110"/>
      <c r="I15" s="110"/>
      <c r="J15" s="110"/>
      <c r="K15" s="110"/>
      <c r="L15" s="110"/>
      <c r="M15" s="110"/>
      <c r="N15" s="110"/>
      <c r="O15" s="110"/>
      <c r="P15" s="110"/>
      <c r="Q15" s="110"/>
      <c r="R15" s="110"/>
      <c r="S15" s="110"/>
      <c r="T15" s="110"/>
      <c r="U15" s="110"/>
      <c r="V15" s="110"/>
      <c r="W15" s="110"/>
      <c r="X15" s="110"/>
      <c r="Y15" s="110"/>
      <c r="Z15" s="110"/>
      <c r="AA15" s="110"/>
      <c r="AB15" s="110"/>
      <c r="AC15" s="110"/>
      <c r="AD15" s="111"/>
      <c r="AE15" s="66"/>
      <c r="AF15" s="66"/>
      <c r="AG15" s="66"/>
      <c r="AH15" s="66"/>
      <c r="AI15" s="22" t="str">
        <f t="shared" ref="AI15:AI17" si="1">IF(G15="","←未入力","")</f>
        <v/>
      </c>
    </row>
    <row r="16" spans="1:44">
      <c r="B16" s="86" t="s">
        <v>7</v>
      </c>
      <c r="C16" s="86"/>
      <c r="D16" s="86"/>
      <c r="E16" s="86"/>
      <c r="F16" s="86"/>
      <c r="G16" s="109" t="s">
        <v>155</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1"/>
      <c r="AE16" s="66"/>
      <c r="AF16" s="66"/>
      <c r="AG16" s="66"/>
      <c r="AH16" s="66"/>
      <c r="AI16" s="22" t="str">
        <f t="shared" si="1"/>
        <v/>
      </c>
    </row>
    <row r="17" spans="1:49">
      <c r="B17" s="86" t="s">
        <v>8</v>
      </c>
      <c r="C17" s="86"/>
      <c r="D17" s="86"/>
      <c r="E17" s="86"/>
      <c r="F17" s="86"/>
      <c r="G17" s="109" t="s">
        <v>156</v>
      </c>
      <c r="H17" s="110"/>
      <c r="I17" s="110"/>
      <c r="J17" s="110"/>
      <c r="K17" s="110"/>
      <c r="L17" s="110"/>
      <c r="M17" s="110"/>
      <c r="N17" s="110"/>
      <c r="O17" s="110"/>
      <c r="P17" s="110"/>
      <c r="Q17" s="110"/>
      <c r="R17" s="110"/>
      <c r="S17" s="110"/>
      <c r="T17" s="110"/>
      <c r="U17" s="110"/>
      <c r="V17" s="110"/>
      <c r="W17" s="110"/>
      <c r="X17" s="110"/>
      <c r="Y17" s="110"/>
      <c r="Z17" s="110"/>
      <c r="AA17" s="110"/>
      <c r="AB17" s="110"/>
      <c r="AC17" s="110"/>
      <c r="AD17" s="111"/>
      <c r="AE17" s="66"/>
      <c r="AF17" s="66"/>
      <c r="AG17" s="66"/>
      <c r="AH17" s="66"/>
      <c r="AI17" s="22" t="str">
        <f t="shared" si="1"/>
        <v/>
      </c>
    </row>
    <row r="19" spans="1:49">
      <c r="A19" s="2" t="s">
        <v>68</v>
      </c>
      <c r="B19" s="3" t="s">
        <v>9</v>
      </c>
      <c r="V19" s="22" t="s">
        <v>132</v>
      </c>
    </row>
    <row r="20" spans="1:49" ht="18.75" customHeight="1">
      <c r="B20" s="103" t="s">
        <v>11</v>
      </c>
      <c r="C20" s="139" t="s">
        <v>12</v>
      </c>
      <c r="D20" s="140"/>
      <c r="E20" s="140"/>
      <c r="F20" s="140"/>
      <c r="G20" s="140"/>
      <c r="H20" s="140"/>
      <c r="I20" s="140"/>
      <c r="J20" s="140"/>
      <c r="K20" s="140"/>
      <c r="L20" s="141"/>
      <c r="M20" s="139" t="s">
        <v>87</v>
      </c>
      <c r="N20" s="140"/>
      <c r="O20" s="140"/>
      <c r="P20" s="140"/>
      <c r="Q20" s="140"/>
      <c r="R20" s="140"/>
      <c r="S20" s="140"/>
      <c r="T20" s="140"/>
      <c r="U20" s="141"/>
      <c r="V20" s="139" t="s">
        <v>65</v>
      </c>
      <c r="W20" s="140"/>
      <c r="X20" s="140"/>
      <c r="Y20" s="140"/>
      <c r="Z20" s="140"/>
      <c r="AA20" s="140"/>
      <c r="AB20" s="140"/>
      <c r="AC20" s="140"/>
      <c r="AD20" s="141"/>
      <c r="AE20" s="77" t="s">
        <v>13</v>
      </c>
      <c r="AF20" s="126"/>
      <c r="AG20" s="126"/>
      <c r="AH20" s="78"/>
      <c r="AI20" s="129" t="s">
        <v>45</v>
      </c>
      <c r="AJ20" s="129"/>
      <c r="AK20" s="129"/>
      <c r="AL20" s="129"/>
      <c r="AM20" s="129"/>
      <c r="AN20" s="130" t="s">
        <v>46</v>
      </c>
      <c r="AO20" s="131"/>
      <c r="AP20" s="131"/>
      <c r="AQ20" s="131"/>
      <c r="AR20" s="132"/>
      <c r="AS20" s="129" t="s">
        <v>44</v>
      </c>
      <c r="AT20" s="129"/>
      <c r="AU20" s="86"/>
      <c r="AV20" s="86"/>
      <c r="AW20" s="86"/>
    </row>
    <row r="21" spans="1:49" ht="18.75" customHeight="1">
      <c r="B21" s="112"/>
      <c r="C21" s="142"/>
      <c r="D21" s="143"/>
      <c r="E21" s="143"/>
      <c r="F21" s="143"/>
      <c r="G21" s="143"/>
      <c r="H21" s="143"/>
      <c r="I21" s="143"/>
      <c r="J21" s="143"/>
      <c r="K21" s="143"/>
      <c r="L21" s="144"/>
      <c r="M21" s="142"/>
      <c r="N21" s="143"/>
      <c r="O21" s="143"/>
      <c r="P21" s="143"/>
      <c r="Q21" s="143"/>
      <c r="R21" s="143"/>
      <c r="S21" s="143"/>
      <c r="T21" s="143"/>
      <c r="U21" s="144"/>
      <c r="V21" s="142"/>
      <c r="W21" s="143"/>
      <c r="X21" s="143"/>
      <c r="Y21" s="143"/>
      <c r="Z21" s="143"/>
      <c r="AA21" s="143"/>
      <c r="AB21" s="143"/>
      <c r="AC21" s="143"/>
      <c r="AD21" s="144"/>
      <c r="AE21" s="79"/>
      <c r="AF21" s="127"/>
      <c r="AG21" s="127"/>
      <c r="AH21" s="80"/>
      <c r="AI21" s="129"/>
      <c r="AJ21" s="129"/>
      <c r="AK21" s="129"/>
      <c r="AL21" s="129"/>
      <c r="AM21" s="129"/>
      <c r="AN21" s="133"/>
      <c r="AO21" s="134"/>
      <c r="AP21" s="134"/>
      <c r="AQ21" s="134"/>
      <c r="AR21" s="135"/>
      <c r="AS21" s="129"/>
      <c r="AT21" s="129"/>
      <c r="AU21" s="86"/>
      <c r="AV21" s="86"/>
      <c r="AW21" s="86"/>
    </row>
    <row r="22" spans="1:49">
      <c r="B22" s="113"/>
      <c r="C22" s="145"/>
      <c r="D22" s="146"/>
      <c r="E22" s="146"/>
      <c r="F22" s="146"/>
      <c r="G22" s="146"/>
      <c r="H22" s="146"/>
      <c r="I22" s="146"/>
      <c r="J22" s="146"/>
      <c r="K22" s="146"/>
      <c r="L22" s="147"/>
      <c r="M22" s="145"/>
      <c r="N22" s="146"/>
      <c r="O22" s="146"/>
      <c r="P22" s="146"/>
      <c r="Q22" s="146"/>
      <c r="R22" s="146"/>
      <c r="S22" s="146"/>
      <c r="T22" s="146"/>
      <c r="U22" s="147"/>
      <c r="V22" s="145"/>
      <c r="W22" s="146"/>
      <c r="X22" s="146"/>
      <c r="Y22" s="146"/>
      <c r="Z22" s="146"/>
      <c r="AA22" s="146"/>
      <c r="AB22" s="146"/>
      <c r="AC22" s="146"/>
      <c r="AD22" s="147"/>
      <c r="AE22" s="81"/>
      <c r="AF22" s="128"/>
      <c r="AG22" s="128"/>
      <c r="AH22" s="82"/>
      <c r="AI22" s="129"/>
      <c r="AJ22" s="129"/>
      <c r="AK22" s="129"/>
      <c r="AL22" s="129"/>
      <c r="AM22" s="129"/>
      <c r="AN22" s="136"/>
      <c r="AO22" s="137"/>
      <c r="AP22" s="137"/>
      <c r="AQ22" s="137"/>
      <c r="AR22" s="138"/>
      <c r="AS22" s="86"/>
      <c r="AT22" s="86"/>
      <c r="AU22" s="86"/>
      <c r="AV22" s="86"/>
      <c r="AW22" s="86"/>
    </row>
    <row r="23" spans="1:49" ht="37.5" customHeight="1">
      <c r="B23" s="5">
        <v>1</v>
      </c>
      <c r="C23" s="117" t="s">
        <v>162</v>
      </c>
      <c r="D23" s="117"/>
      <c r="E23" s="117"/>
      <c r="F23" s="117"/>
      <c r="G23" s="117"/>
      <c r="H23" s="117"/>
      <c r="I23" s="117"/>
      <c r="J23" s="117"/>
      <c r="K23" s="117"/>
      <c r="L23" s="117"/>
      <c r="M23" s="118" t="s">
        <v>157</v>
      </c>
      <c r="N23" s="119"/>
      <c r="O23" s="119"/>
      <c r="P23" s="119"/>
      <c r="Q23" s="119"/>
      <c r="R23" s="119"/>
      <c r="S23" s="119"/>
      <c r="T23" s="119"/>
      <c r="U23" s="120"/>
      <c r="V23" s="121" t="s">
        <v>99</v>
      </c>
      <c r="W23" s="121"/>
      <c r="X23" s="121"/>
      <c r="Y23" s="121"/>
      <c r="Z23" s="121"/>
      <c r="AA23" s="121"/>
      <c r="AB23" s="121"/>
      <c r="AC23" s="121"/>
      <c r="AD23" s="121"/>
      <c r="AE23" s="122">
        <f>IFERROR(VLOOKUP(V23,'別表（第３条関係）'!$C$4:$D$27,2,FALSE),"")</f>
        <v>50000</v>
      </c>
      <c r="AF23" s="122"/>
      <c r="AG23" s="122"/>
      <c r="AH23" s="122"/>
      <c r="AI23" s="123">
        <v>886540</v>
      </c>
      <c r="AJ23" s="124"/>
      <c r="AK23" s="124"/>
      <c r="AL23" s="124"/>
      <c r="AM23" s="125"/>
      <c r="AN23" s="123">
        <v>568230</v>
      </c>
      <c r="AO23" s="124"/>
      <c r="AP23" s="124"/>
      <c r="AQ23" s="124"/>
      <c r="AR23" s="125"/>
      <c r="AS23" s="114">
        <f t="shared" ref="AS23:AS32" si="2">AI23-AN23</f>
        <v>318310</v>
      </c>
      <c r="AT23" s="115"/>
      <c r="AU23" s="115"/>
      <c r="AV23" s="115"/>
      <c r="AW23" s="116"/>
    </row>
    <row r="24" spans="1:49" ht="37.5" customHeight="1">
      <c r="B24" s="5">
        <v>2</v>
      </c>
      <c r="C24" s="117" t="s">
        <v>163</v>
      </c>
      <c r="D24" s="117"/>
      <c r="E24" s="117"/>
      <c r="F24" s="117"/>
      <c r="G24" s="117"/>
      <c r="H24" s="117"/>
      <c r="I24" s="117"/>
      <c r="J24" s="117"/>
      <c r="K24" s="117"/>
      <c r="L24" s="117"/>
      <c r="M24" s="118" t="s">
        <v>157</v>
      </c>
      <c r="N24" s="119"/>
      <c r="O24" s="119"/>
      <c r="P24" s="119"/>
      <c r="Q24" s="119"/>
      <c r="R24" s="119"/>
      <c r="S24" s="119"/>
      <c r="T24" s="119"/>
      <c r="U24" s="120"/>
      <c r="V24" s="121" t="s">
        <v>170</v>
      </c>
      <c r="W24" s="121"/>
      <c r="X24" s="121"/>
      <c r="Y24" s="121"/>
      <c r="Z24" s="121"/>
      <c r="AA24" s="121"/>
      <c r="AB24" s="121"/>
      <c r="AC24" s="121"/>
      <c r="AD24" s="121"/>
      <c r="AE24" s="122">
        <f>IFERROR(VLOOKUP(V24,'別表（第３条関係）'!$C$4:$D$27,2,FALSE),"")</f>
        <v>100000</v>
      </c>
      <c r="AF24" s="122"/>
      <c r="AG24" s="122"/>
      <c r="AH24" s="122"/>
      <c r="AI24" s="123">
        <v>655220</v>
      </c>
      <c r="AJ24" s="124"/>
      <c r="AK24" s="124"/>
      <c r="AL24" s="124"/>
      <c r="AM24" s="125"/>
      <c r="AN24" s="123">
        <v>425500</v>
      </c>
      <c r="AO24" s="124"/>
      <c r="AP24" s="124"/>
      <c r="AQ24" s="124"/>
      <c r="AR24" s="125"/>
      <c r="AS24" s="114">
        <f t="shared" si="2"/>
        <v>229720</v>
      </c>
      <c r="AT24" s="115"/>
      <c r="AU24" s="115"/>
      <c r="AV24" s="115"/>
      <c r="AW24" s="116"/>
    </row>
    <row r="25" spans="1:49" ht="37.5" customHeight="1">
      <c r="B25" s="5">
        <v>3</v>
      </c>
      <c r="C25" s="117" t="s">
        <v>164</v>
      </c>
      <c r="D25" s="117"/>
      <c r="E25" s="117"/>
      <c r="F25" s="117"/>
      <c r="G25" s="117"/>
      <c r="H25" s="117"/>
      <c r="I25" s="117"/>
      <c r="J25" s="117"/>
      <c r="K25" s="117"/>
      <c r="L25" s="117"/>
      <c r="M25" s="118" t="s">
        <v>157</v>
      </c>
      <c r="N25" s="119"/>
      <c r="O25" s="119"/>
      <c r="P25" s="119"/>
      <c r="Q25" s="119"/>
      <c r="R25" s="119"/>
      <c r="S25" s="119"/>
      <c r="T25" s="119"/>
      <c r="U25" s="120"/>
      <c r="V25" s="121" t="s">
        <v>171</v>
      </c>
      <c r="W25" s="121"/>
      <c r="X25" s="121"/>
      <c r="Y25" s="121"/>
      <c r="Z25" s="121"/>
      <c r="AA25" s="121"/>
      <c r="AB25" s="121"/>
      <c r="AC25" s="121"/>
      <c r="AD25" s="121"/>
      <c r="AE25" s="122">
        <f>IFERROR(VLOOKUP(V25,'別表（第３条関係）'!$C$4:$D$27,2,FALSE),"")</f>
        <v>100000</v>
      </c>
      <c r="AF25" s="122"/>
      <c r="AG25" s="122"/>
      <c r="AH25" s="122"/>
      <c r="AI25" s="123">
        <v>1122000</v>
      </c>
      <c r="AJ25" s="124"/>
      <c r="AK25" s="124"/>
      <c r="AL25" s="124"/>
      <c r="AM25" s="125"/>
      <c r="AN25" s="123">
        <v>665220</v>
      </c>
      <c r="AO25" s="124"/>
      <c r="AP25" s="124"/>
      <c r="AQ25" s="124"/>
      <c r="AR25" s="125"/>
      <c r="AS25" s="114">
        <f t="shared" si="2"/>
        <v>456780</v>
      </c>
      <c r="AT25" s="115"/>
      <c r="AU25" s="115"/>
      <c r="AV25" s="115"/>
      <c r="AW25" s="116"/>
    </row>
    <row r="26" spans="1:49" ht="37.5" customHeight="1">
      <c r="B26" s="5">
        <v>4</v>
      </c>
      <c r="C26" s="117" t="s">
        <v>165</v>
      </c>
      <c r="D26" s="117"/>
      <c r="E26" s="117"/>
      <c r="F26" s="117"/>
      <c r="G26" s="117"/>
      <c r="H26" s="117"/>
      <c r="I26" s="117"/>
      <c r="J26" s="117"/>
      <c r="K26" s="117"/>
      <c r="L26" s="117"/>
      <c r="M26" s="118" t="s">
        <v>127</v>
      </c>
      <c r="N26" s="119"/>
      <c r="O26" s="119"/>
      <c r="P26" s="119"/>
      <c r="Q26" s="119"/>
      <c r="R26" s="119"/>
      <c r="S26" s="119"/>
      <c r="T26" s="119"/>
      <c r="U26" s="120"/>
      <c r="V26" s="121" t="s">
        <v>100</v>
      </c>
      <c r="W26" s="121"/>
      <c r="X26" s="121"/>
      <c r="Y26" s="121"/>
      <c r="Z26" s="121"/>
      <c r="AA26" s="121"/>
      <c r="AB26" s="121"/>
      <c r="AC26" s="121"/>
      <c r="AD26" s="121"/>
      <c r="AE26" s="122">
        <f>IFERROR(VLOOKUP(V26,'別表（第３条関係）'!$C$4:$D$27,2,FALSE),"")</f>
        <v>50000</v>
      </c>
      <c r="AF26" s="122"/>
      <c r="AG26" s="122"/>
      <c r="AH26" s="122"/>
      <c r="AI26" s="123">
        <v>551400</v>
      </c>
      <c r="AJ26" s="124"/>
      <c r="AK26" s="124"/>
      <c r="AL26" s="124"/>
      <c r="AM26" s="125"/>
      <c r="AN26" s="123">
        <v>350420</v>
      </c>
      <c r="AO26" s="124"/>
      <c r="AP26" s="124"/>
      <c r="AQ26" s="124"/>
      <c r="AR26" s="125"/>
      <c r="AS26" s="114">
        <f t="shared" si="2"/>
        <v>200980</v>
      </c>
      <c r="AT26" s="115"/>
      <c r="AU26" s="115"/>
      <c r="AV26" s="115"/>
      <c r="AW26" s="116"/>
    </row>
    <row r="27" spans="1:49" ht="37.5" customHeight="1">
      <c r="B27" s="5">
        <v>5</v>
      </c>
      <c r="C27" s="117" t="s">
        <v>166</v>
      </c>
      <c r="D27" s="117"/>
      <c r="E27" s="117"/>
      <c r="F27" s="117"/>
      <c r="G27" s="117"/>
      <c r="H27" s="117"/>
      <c r="I27" s="117"/>
      <c r="J27" s="117"/>
      <c r="K27" s="117"/>
      <c r="L27" s="117"/>
      <c r="M27" s="118" t="s">
        <v>127</v>
      </c>
      <c r="N27" s="119"/>
      <c r="O27" s="119"/>
      <c r="P27" s="119"/>
      <c r="Q27" s="119"/>
      <c r="R27" s="119"/>
      <c r="S27" s="119"/>
      <c r="T27" s="119"/>
      <c r="U27" s="120"/>
      <c r="V27" s="121" t="s">
        <v>97</v>
      </c>
      <c r="W27" s="121"/>
      <c r="X27" s="121"/>
      <c r="Y27" s="121"/>
      <c r="Z27" s="121"/>
      <c r="AA27" s="121"/>
      <c r="AB27" s="121"/>
      <c r="AC27" s="121"/>
      <c r="AD27" s="121"/>
      <c r="AE27" s="122">
        <f>IFERROR(VLOOKUP(V27,'別表（第３条関係）'!$C$4:$D$27,2,FALSE),"")</f>
        <v>100000</v>
      </c>
      <c r="AF27" s="122"/>
      <c r="AG27" s="122"/>
      <c r="AH27" s="122"/>
      <c r="AI27" s="123">
        <v>500000</v>
      </c>
      <c r="AJ27" s="124"/>
      <c r="AK27" s="124"/>
      <c r="AL27" s="124"/>
      <c r="AM27" s="125"/>
      <c r="AN27" s="123">
        <v>350000</v>
      </c>
      <c r="AO27" s="124"/>
      <c r="AP27" s="124"/>
      <c r="AQ27" s="124"/>
      <c r="AR27" s="125"/>
      <c r="AS27" s="114">
        <f t="shared" si="2"/>
        <v>150000</v>
      </c>
      <c r="AT27" s="115"/>
      <c r="AU27" s="115"/>
      <c r="AV27" s="115"/>
      <c r="AW27" s="116"/>
    </row>
    <row r="28" spans="1:49" ht="37.5" customHeight="1">
      <c r="B28" s="5">
        <v>6</v>
      </c>
      <c r="C28" s="117" t="s">
        <v>167</v>
      </c>
      <c r="D28" s="117"/>
      <c r="E28" s="117"/>
      <c r="F28" s="117"/>
      <c r="G28" s="117"/>
      <c r="H28" s="117"/>
      <c r="I28" s="117"/>
      <c r="J28" s="117"/>
      <c r="K28" s="117"/>
      <c r="L28" s="117"/>
      <c r="M28" s="118" t="s">
        <v>158</v>
      </c>
      <c r="N28" s="119"/>
      <c r="O28" s="119"/>
      <c r="P28" s="119"/>
      <c r="Q28" s="119"/>
      <c r="R28" s="119"/>
      <c r="S28" s="119"/>
      <c r="T28" s="119"/>
      <c r="U28" s="120"/>
      <c r="V28" s="121" t="s">
        <v>118</v>
      </c>
      <c r="W28" s="121"/>
      <c r="X28" s="121"/>
      <c r="Y28" s="121"/>
      <c r="Z28" s="121"/>
      <c r="AA28" s="121"/>
      <c r="AB28" s="121"/>
      <c r="AC28" s="121"/>
      <c r="AD28" s="121"/>
      <c r="AE28" s="122">
        <f>IFERROR(VLOOKUP(V28,'別表（第３条関係）'!$C$4:$D$27,2,FALSE),"")</f>
        <v>500000</v>
      </c>
      <c r="AF28" s="122"/>
      <c r="AG28" s="122"/>
      <c r="AH28" s="122"/>
      <c r="AI28" s="123">
        <v>2215700</v>
      </c>
      <c r="AJ28" s="124"/>
      <c r="AK28" s="124"/>
      <c r="AL28" s="124"/>
      <c r="AM28" s="125"/>
      <c r="AN28" s="123">
        <v>1723500</v>
      </c>
      <c r="AO28" s="124"/>
      <c r="AP28" s="124"/>
      <c r="AQ28" s="124"/>
      <c r="AR28" s="125"/>
      <c r="AS28" s="114">
        <f t="shared" si="2"/>
        <v>492200</v>
      </c>
      <c r="AT28" s="115"/>
      <c r="AU28" s="115"/>
      <c r="AV28" s="115"/>
      <c r="AW28" s="116"/>
    </row>
    <row r="29" spans="1:49" ht="37.5" customHeight="1">
      <c r="B29" s="5">
        <v>7</v>
      </c>
      <c r="C29" s="117"/>
      <c r="D29" s="117"/>
      <c r="E29" s="117"/>
      <c r="F29" s="117"/>
      <c r="G29" s="117"/>
      <c r="H29" s="117"/>
      <c r="I29" s="117"/>
      <c r="J29" s="117"/>
      <c r="K29" s="117"/>
      <c r="L29" s="117"/>
      <c r="M29" s="118"/>
      <c r="N29" s="119"/>
      <c r="O29" s="119"/>
      <c r="P29" s="119"/>
      <c r="Q29" s="119"/>
      <c r="R29" s="119"/>
      <c r="S29" s="119"/>
      <c r="T29" s="119"/>
      <c r="U29" s="120"/>
      <c r="V29" s="121"/>
      <c r="W29" s="121"/>
      <c r="X29" s="121"/>
      <c r="Y29" s="121"/>
      <c r="Z29" s="121"/>
      <c r="AA29" s="121"/>
      <c r="AB29" s="121"/>
      <c r="AC29" s="121"/>
      <c r="AD29" s="121"/>
      <c r="AE29" s="122" t="str">
        <f>IFERROR(VLOOKUP(V29,'別表（第３条関係）'!$C$4:$D$27,2,FALSE),"")</f>
        <v/>
      </c>
      <c r="AF29" s="122"/>
      <c r="AG29" s="122"/>
      <c r="AH29" s="122"/>
      <c r="AI29" s="123"/>
      <c r="AJ29" s="124"/>
      <c r="AK29" s="124"/>
      <c r="AL29" s="124"/>
      <c r="AM29" s="125"/>
      <c r="AN29" s="123"/>
      <c r="AO29" s="124"/>
      <c r="AP29" s="124"/>
      <c r="AQ29" s="124"/>
      <c r="AR29" s="125"/>
      <c r="AS29" s="114">
        <f t="shared" si="2"/>
        <v>0</v>
      </c>
      <c r="AT29" s="115"/>
      <c r="AU29" s="115"/>
      <c r="AV29" s="115"/>
      <c r="AW29" s="116"/>
    </row>
    <row r="30" spans="1:49" ht="37.5" customHeight="1">
      <c r="B30" s="5">
        <v>8</v>
      </c>
      <c r="C30" s="117"/>
      <c r="D30" s="117"/>
      <c r="E30" s="117"/>
      <c r="F30" s="117"/>
      <c r="G30" s="117"/>
      <c r="H30" s="117"/>
      <c r="I30" s="117"/>
      <c r="J30" s="117"/>
      <c r="K30" s="117"/>
      <c r="L30" s="117"/>
      <c r="M30" s="118"/>
      <c r="N30" s="119"/>
      <c r="O30" s="119"/>
      <c r="P30" s="119"/>
      <c r="Q30" s="119"/>
      <c r="R30" s="119"/>
      <c r="S30" s="119"/>
      <c r="T30" s="119"/>
      <c r="U30" s="120"/>
      <c r="V30" s="121"/>
      <c r="W30" s="121"/>
      <c r="X30" s="121"/>
      <c r="Y30" s="121"/>
      <c r="Z30" s="121"/>
      <c r="AA30" s="121"/>
      <c r="AB30" s="121"/>
      <c r="AC30" s="121"/>
      <c r="AD30" s="121"/>
      <c r="AE30" s="122" t="str">
        <f>IFERROR(VLOOKUP(V30,'別表（第３条関係）'!$C$4:$D$27,2,FALSE),"")</f>
        <v/>
      </c>
      <c r="AF30" s="122"/>
      <c r="AG30" s="122"/>
      <c r="AH30" s="122"/>
      <c r="AI30" s="123"/>
      <c r="AJ30" s="124"/>
      <c r="AK30" s="124"/>
      <c r="AL30" s="124"/>
      <c r="AM30" s="125"/>
      <c r="AN30" s="123"/>
      <c r="AO30" s="124"/>
      <c r="AP30" s="124"/>
      <c r="AQ30" s="124"/>
      <c r="AR30" s="125"/>
      <c r="AS30" s="114">
        <f t="shared" si="2"/>
        <v>0</v>
      </c>
      <c r="AT30" s="115"/>
      <c r="AU30" s="115"/>
      <c r="AV30" s="115"/>
      <c r="AW30" s="116"/>
    </row>
    <row r="31" spans="1:49" ht="37.5" customHeight="1">
      <c r="B31" s="5">
        <v>9</v>
      </c>
      <c r="C31" s="117"/>
      <c r="D31" s="117"/>
      <c r="E31" s="117"/>
      <c r="F31" s="117"/>
      <c r="G31" s="117"/>
      <c r="H31" s="117"/>
      <c r="I31" s="117"/>
      <c r="J31" s="117"/>
      <c r="K31" s="117"/>
      <c r="L31" s="117"/>
      <c r="M31" s="118"/>
      <c r="N31" s="119"/>
      <c r="O31" s="119"/>
      <c r="P31" s="119"/>
      <c r="Q31" s="119"/>
      <c r="R31" s="119"/>
      <c r="S31" s="119"/>
      <c r="T31" s="119"/>
      <c r="U31" s="120"/>
      <c r="V31" s="121"/>
      <c r="W31" s="121"/>
      <c r="X31" s="121"/>
      <c r="Y31" s="121"/>
      <c r="Z31" s="121"/>
      <c r="AA31" s="121"/>
      <c r="AB31" s="121"/>
      <c r="AC31" s="121"/>
      <c r="AD31" s="121"/>
      <c r="AE31" s="122" t="str">
        <f>IFERROR(VLOOKUP(V31,'別表（第３条関係）'!$C$4:$D$27,2,FALSE),"")</f>
        <v/>
      </c>
      <c r="AF31" s="122"/>
      <c r="AG31" s="122"/>
      <c r="AH31" s="122"/>
      <c r="AI31" s="123"/>
      <c r="AJ31" s="124"/>
      <c r="AK31" s="124"/>
      <c r="AL31" s="124"/>
      <c r="AM31" s="125"/>
      <c r="AN31" s="123"/>
      <c r="AO31" s="124"/>
      <c r="AP31" s="124"/>
      <c r="AQ31" s="124"/>
      <c r="AR31" s="125"/>
      <c r="AS31" s="114">
        <f t="shared" si="2"/>
        <v>0</v>
      </c>
      <c r="AT31" s="115"/>
      <c r="AU31" s="115"/>
      <c r="AV31" s="115"/>
      <c r="AW31" s="116"/>
    </row>
    <row r="32" spans="1:49" ht="37.5" customHeight="1">
      <c r="B32" s="5">
        <v>10</v>
      </c>
      <c r="C32" s="117"/>
      <c r="D32" s="117"/>
      <c r="E32" s="117"/>
      <c r="F32" s="117"/>
      <c r="G32" s="117"/>
      <c r="H32" s="117"/>
      <c r="I32" s="117"/>
      <c r="J32" s="117"/>
      <c r="K32" s="117"/>
      <c r="L32" s="117"/>
      <c r="M32" s="118"/>
      <c r="N32" s="119"/>
      <c r="O32" s="119"/>
      <c r="P32" s="119"/>
      <c r="Q32" s="119"/>
      <c r="R32" s="119"/>
      <c r="S32" s="119"/>
      <c r="T32" s="119"/>
      <c r="U32" s="120"/>
      <c r="V32" s="121"/>
      <c r="W32" s="121"/>
      <c r="X32" s="121"/>
      <c r="Y32" s="121"/>
      <c r="Z32" s="121"/>
      <c r="AA32" s="121"/>
      <c r="AB32" s="121"/>
      <c r="AC32" s="121"/>
      <c r="AD32" s="121"/>
      <c r="AE32" s="122" t="str">
        <f>IFERROR(VLOOKUP(V32,'別表（第３条関係）'!$C$4:$D$27,2,FALSE),"")</f>
        <v/>
      </c>
      <c r="AF32" s="122"/>
      <c r="AG32" s="122"/>
      <c r="AH32" s="122"/>
      <c r="AI32" s="123"/>
      <c r="AJ32" s="124"/>
      <c r="AK32" s="124"/>
      <c r="AL32" s="124"/>
      <c r="AM32" s="125"/>
      <c r="AN32" s="123"/>
      <c r="AO32" s="124"/>
      <c r="AP32" s="124"/>
      <c r="AQ32" s="124"/>
      <c r="AR32" s="125"/>
      <c r="AS32" s="114">
        <f t="shared" si="2"/>
        <v>0</v>
      </c>
      <c r="AT32" s="115"/>
      <c r="AU32" s="115"/>
      <c r="AV32" s="115"/>
      <c r="AW32" s="116"/>
    </row>
    <row r="33" spans="1:35" ht="18.75" customHeight="1">
      <c r="Z33" s="104" t="s">
        <v>10</v>
      </c>
      <c r="AA33" s="105"/>
      <c r="AB33" s="105"/>
      <c r="AC33" s="105"/>
      <c r="AD33" s="106"/>
      <c r="AE33" s="107">
        <f>SUM(AE23:AH32)</f>
        <v>900000</v>
      </c>
      <c r="AF33" s="107"/>
      <c r="AG33" s="107"/>
      <c r="AH33" s="107"/>
    </row>
    <row r="35" spans="1:35">
      <c r="A35" s="2" t="s">
        <v>69</v>
      </c>
      <c r="B35" s="3" t="s">
        <v>142</v>
      </c>
      <c r="J35" s="22" t="s">
        <v>143</v>
      </c>
    </row>
    <row r="36" spans="1:35">
      <c r="A36" s="2"/>
      <c r="B36" s="86" t="s">
        <v>141</v>
      </c>
      <c r="C36" s="86"/>
      <c r="D36" s="86"/>
      <c r="E36" s="86"/>
      <c r="F36" s="86"/>
      <c r="G36" s="86"/>
      <c r="H36" s="108">
        <v>44593</v>
      </c>
      <c r="I36" s="108"/>
      <c r="J36" s="108"/>
      <c r="K36" s="108"/>
      <c r="L36" s="108"/>
      <c r="M36" s="108"/>
      <c r="N36" s="108"/>
      <c r="O36" s="108"/>
      <c r="P36" s="108"/>
      <c r="Q36" s="108"/>
      <c r="R36" s="108"/>
      <c r="S36" s="108"/>
      <c r="T36" s="108"/>
      <c r="U36" s="108"/>
    </row>
    <row r="37" spans="1:35">
      <c r="B37" s="86" t="s">
        <v>14</v>
      </c>
      <c r="C37" s="86"/>
      <c r="D37" s="86"/>
      <c r="E37" s="86"/>
      <c r="F37" s="86"/>
      <c r="G37" s="86"/>
      <c r="H37" s="99" t="s">
        <v>144</v>
      </c>
      <c r="I37" s="100"/>
      <c r="J37" s="100"/>
      <c r="K37" s="100"/>
      <c r="L37" s="100"/>
      <c r="M37" s="100"/>
      <c r="N37" s="100"/>
      <c r="O37" s="100"/>
      <c r="P37" s="100"/>
      <c r="Q37" s="100"/>
      <c r="R37" s="100"/>
      <c r="S37" s="100"/>
      <c r="T37" s="100"/>
      <c r="U37" s="100"/>
      <c r="V37" s="100"/>
      <c r="W37" s="100"/>
      <c r="X37" s="100"/>
      <c r="Y37" s="100"/>
      <c r="Z37" s="100" t="s">
        <v>159</v>
      </c>
      <c r="AA37" s="100"/>
      <c r="AB37" s="100"/>
      <c r="AC37" s="100"/>
      <c r="AD37" s="101"/>
      <c r="AE37" s="22" t="str">
        <f>IF(H37="","←未入力","")</f>
        <v/>
      </c>
      <c r="AH37" s="24" t="str">
        <f>IF(Z37="","未選択","")</f>
        <v/>
      </c>
    </row>
    <row r="38" spans="1:35">
      <c r="B38" s="86" t="s">
        <v>15</v>
      </c>
      <c r="C38" s="86"/>
      <c r="D38" s="86"/>
      <c r="E38" s="86"/>
      <c r="F38" s="86"/>
      <c r="G38" s="86"/>
      <c r="H38" s="99" t="s">
        <v>145</v>
      </c>
      <c r="I38" s="100"/>
      <c r="J38" s="100"/>
      <c r="K38" s="100"/>
      <c r="L38" s="100"/>
      <c r="M38" s="100"/>
      <c r="N38" s="100"/>
      <c r="O38" s="100"/>
      <c r="P38" s="100"/>
      <c r="Q38" s="100"/>
      <c r="R38" s="100"/>
      <c r="S38" s="100"/>
      <c r="T38" s="100"/>
      <c r="U38" s="100"/>
      <c r="V38" s="100"/>
      <c r="W38" s="100"/>
      <c r="X38" s="100"/>
      <c r="Y38" s="100"/>
      <c r="Z38" s="100" t="s">
        <v>93</v>
      </c>
      <c r="AA38" s="100"/>
      <c r="AB38" s="100"/>
      <c r="AC38" s="100"/>
      <c r="AD38" s="101"/>
      <c r="AE38" s="22" t="str">
        <f>IF(H38="","←未入力","")</f>
        <v/>
      </c>
      <c r="AH38" s="24" t="str">
        <f>IF(Z38="","未選択","")</f>
        <v/>
      </c>
    </row>
    <row r="39" spans="1:35">
      <c r="B39" s="86" t="s">
        <v>16</v>
      </c>
      <c r="C39" s="86"/>
      <c r="D39" s="86"/>
      <c r="E39" s="86"/>
      <c r="F39" s="86"/>
      <c r="G39" s="86"/>
      <c r="H39" s="102" t="s">
        <v>37</v>
      </c>
      <c r="I39" s="102"/>
      <c r="J39" s="102"/>
      <c r="K39" s="102"/>
      <c r="L39" s="102"/>
      <c r="M39" s="102"/>
      <c r="N39" s="102"/>
      <c r="O39" s="102"/>
      <c r="P39" s="102"/>
      <c r="Q39" s="102"/>
      <c r="R39" s="102"/>
      <c r="S39" s="102"/>
      <c r="T39" s="102"/>
      <c r="U39" s="102"/>
      <c r="V39" s="102"/>
      <c r="W39" s="102"/>
      <c r="X39" s="102"/>
      <c r="Y39" s="102"/>
      <c r="Z39" s="102"/>
      <c r="AA39" s="102"/>
      <c r="AB39" s="102"/>
      <c r="AC39" s="102"/>
      <c r="AD39" s="102"/>
      <c r="AE39" s="23" t="s">
        <v>73</v>
      </c>
    </row>
    <row r="40" spans="1:35">
      <c r="B40" s="103" t="s">
        <v>17</v>
      </c>
      <c r="C40" s="103"/>
      <c r="D40" s="103"/>
      <c r="E40" s="103"/>
      <c r="F40" s="103"/>
      <c r="G40" s="103"/>
      <c r="H40" s="87" t="s">
        <v>146</v>
      </c>
      <c r="I40" s="87"/>
      <c r="J40" s="87"/>
      <c r="K40" s="87"/>
      <c r="L40" s="87"/>
      <c r="M40" s="87"/>
      <c r="N40" s="87"/>
      <c r="O40" s="87"/>
      <c r="P40" s="87"/>
      <c r="Q40" s="87"/>
      <c r="R40" s="87"/>
      <c r="S40" s="87"/>
      <c r="T40" s="87"/>
      <c r="U40" s="87"/>
      <c r="V40" s="87"/>
      <c r="W40" s="87"/>
      <c r="X40" s="87"/>
      <c r="Y40" s="87"/>
      <c r="Z40" s="87"/>
      <c r="AA40" s="87"/>
      <c r="AB40" s="87"/>
      <c r="AC40" s="87"/>
      <c r="AD40" s="87"/>
      <c r="AE40" s="64" t="str">
        <f>IF(H40="","←未入力","")</f>
        <v/>
      </c>
      <c r="AF40" s="65"/>
      <c r="AG40" s="65"/>
      <c r="AH40" s="65"/>
    </row>
    <row r="41" spans="1:35">
      <c r="B41" s="86" t="s">
        <v>18</v>
      </c>
      <c r="C41" s="86"/>
      <c r="D41" s="86"/>
      <c r="E41" s="86"/>
      <c r="F41" s="86"/>
      <c r="G41" s="86"/>
      <c r="H41" s="87" t="s">
        <v>147</v>
      </c>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22" t="str">
        <f>IF(H41="","←未入力","")</f>
        <v/>
      </c>
    </row>
    <row r="42" spans="1:35">
      <c r="B42" s="88" t="s">
        <v>19</v>
      </c>
      <c r="C42" s="89"/>
      <c r="D42" s="89"/>
      <c r="E42" s="89"/>
      <c r="F42" s="89"/>
      <c r="G42" s="89"/>
      <c r="H42" s="87" t="s">
        <v>148</v>
      </c>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22" t="str">
        <f>IF(H42="","←未入力","")</f>
        <v/>
      </c>
    </row>
  </sheetData>
  <sheetProtection sheet="1" objects="1" scenarios="1" selectLockedCells="1" selectUnlockedCells="1"/>
  <mergeCells count="117">
    <mergeCell ref="B6:Q6"/>
    <mergeCell ref="R6:AD6"/>
    <mergeCell ref="B7:Q7"/>
    <mergeCell ref="R7:AD7"/>
    <mergeCell ref="B8:Q8"/>
    <mergeCell ref="R8:AD8"/>
    <mergeCell ref="B15:F15"/>
    <mergeCell ref="G15:AD15"/>
    <mergeCell ref="B16:F16"/>
    <mergeCell ref="G16:AD16"/>
    <mergeCell ref="B9:Q9"/>
    <mergeCell ref="R9:AD9"/>
    <mergeCell ref="B10:Q10"/>
    <mergeCell ref="R10:AD10"/>
    <mergeCell ref="B11:Q11"/>
    <mergeCell ref="R11:AD11"/>
    <mergeCell ref="AS23:AW23"/>
    <mergeCell ref="C24:L24"/>
    <mergeCell ref="M24:U24"/>
    <mergeCell ref="V24:AD24"/>
    <mergeCell ref="AE24:AH24"/>
    <mergeCell ref="AI24:AM24"/>
    <mergeCell ref="AN24:AR24"/>
    <mergeCell ref="AS24:AW24"/>
    <mergeCell ref="AE20:AH22"/>
    <mergeCell ref="AI20:AM22"/>
    <mergeCell ref="AN20:AR22"/>
    <mergeCell ref="AS20:AW22"/>
    <mergeCell ref="C23:L23"/>
    <mergeCell ref="M23:U23"/>
    <mergeCell ref="V23:AD23"/>
    <mergeCell ref="AE23:AH23"/>
    <mergeCell ref="AI23:AM23"/>
    <mergeCell ref="AN23:AR23"/>
    <mergeCell ref="C20:L22"/>
    <mergeCell ref="M20:U22"/>
    <mergeCell ref="V20:AD22"/>
    <mergeCell ref="AS25:AW25"/>
    <mergeCell ref="C26:L26"/>
    <mergeCell ref="M26:U26"/>
    <mergeCell ref="V26:AD26"/>
    <mergeCell ref="AE26:AH26"/>
    <mergeCell ref="AI26:AM26"/>
    <mergeCell ref="AN26:AR26"/>
    <mergeCell ref="AS26:AW26"/>
    <mergeCell ref="C25:L25"/>
    <mergeCell ref="M25:U25"/>
    <mergeCell ref="V25:AD25"/>
    <mergeCell ref="AE25:AH25"/>
    <mergeCell ref="AI25:AM25"/>
    <mergeCell ref="AN25:AR25"/>
    <mergeCell ref="AS27:AW27"/>
    <mergeCell ref="C28:L28"/>
    <mergeCell ref="M28:U28"/>
    <mergeCell ref="V28:AD28"/>
    <mergeCell ref="AE28:AH28"/>
    <mergeCell ref="AI28:AM28"/>
    <mergeCell ref="AN28:AR28"/>
    <mergeCell ref="AS28:AW28"/>
    <mergeCell ref="C27:L27"/>
    <mergeCell ref="M27:U27"/>
    <mergeCell ref="V27:AD27"/>
    <mergeCell ref="AE27:AH27"/>
    <mergeCell ref="AI27:AM27"/>
    <mergeCell ref="AN27:AR27"/>
    <mergeCell ref="AS29:AW29"/>
    <mergeCell ref="C30:L30"/>
    <mergeCell ref="M30:U30"/>
    <mergeCell ref="V30:AD30"/>
    <mergeCell ref="AE30:AH30"/>
    <mergeCell ref="AI30:AM30"/>
    <mergeCell ref="AN30:AR30"/>
    <mergeCell ref="AS30:AW30"/>
    <mergeCell ref="C29:L29"/>
    <mergeCell ref="M29:U29"/>
    <mergeCell ref="V29:AD29"/>
    <mergeCell ref="AE29:AH29"/>
    <mergeCell ref="AI29:AM29"/>
    <mergeCell ref="AN29:AR29"/>
    <mergeCell ref="AS31:AW31"/>
    <mergeCell ref="C32:L32"/>
    <mergeCell ref="M32:U32"/>
    <mergeCell ref="V32:AD32"/>
    <mergeCell ref="AE32:AH32"/>
    <mergeCell ref="AI32:AM32"/>
    <mergeCell ref="AN32:AR32"/>
    <mergeCell ref="AS32:AW32"/>
    <mergeCell ref="C31:L31"/>
    <mergeCell ref="M31:U31"/>
    <mergeCell ref="V31:AD31"/>
    <mergeCell ref="AE31:AH31"/>
    <mergeCell ref="AI31:AM31"/>
    <mergeCell ref="AN31:AR31"/>
    <mergeCell ref="B41:G41"/>
    <mergeCell ref="H41:AH41"/>
    <mergeCell ref="B42:G42"/>
    <mergeCell ref="H42:AH42"/>
    <mergeCell ref="AJ5:AR8"/>
    <mergeCell ref="B38:G38"/>
    <mergeCell ref="H38:Y38"/>
    <mergeCell ref="Z38:AD38"/>
    <mergeCell ref="B39:G39"/>
    <mergeCell ref="H39:AD39"/>
    <mergeCell ref="B40:G40"/>
    <mergeCell ref="H40:AD40"/>
    <mergeCell ref="Z33:AD33"/>
    <mergeCell ref="AE33:AH33"/>
    <mergeCell ref="B36:G36"/>
    <mergeCell ref="H36:U36"/>
    <mergeCell ref="B37:G37"/>
    <mergeCell ref="H37:Y37"/>
    <mergeCell ref="Z37:AD37"/>
    <mergeCell ref="B17:F17"/>
    <mergeCell ref="G17:AD17"/>
    <mergeCell ref="B20:B22"/>
    <mergeCell ref="B14:F14"/>
    <mergeCell ref="G14:AD14"/>
  </mergeCells>
  <phoneticPr fontId="1"/>
  <dataValidations count="2">
    <dataValidation type="list" allowBlank="1" showInputMessage="1" showErrorMessage="1" sqref="Z38:AD38">
      <formula1>"本店,支店,支所,本所"</formula1>
    </dataValidation>
    <dataValidation type="list" allowBlank="1" showInputMessage="1" showErrorMessage="1" sqref="Z37:AD37">
      <formula1>"銀行,金庫,農協,組合"</formula1>
    </dataValidation>
  </dataValidations>
  <hyperlinks>
    <hyperlink ref="G17" r:id="rId1"/>
  </hyperlinks>
  <printOptions horizontalCentered="1"/>
  <pageMargins left="0.51181102362204722" right="0.51181102362204722" top="0.55118110236220474" bottom="0.55118110236220474" header="0.31496062992125984" footer="0.31496062992125984"/>
  <pageSetup paperSize="9" scale="63"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'別表（第３条関係）'!$C$4:$C$27</xm:f>
          </x14:formula1>
          <xm:sqref>V23:AD32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tabSelected="1" topLeftCell="A15" workbookViewId="0">
      <selection activeCell="H38" sqref="H38:Y38"/>
    </sheetView>
  </sheetViews>
  <sheetFormatPr defaultColWidth="3.125" defaultRowHeight="18.75"/>
  <cols>
    <col min="2" max="2" width="3" customWidth="1"/>
    <col min="3" max="12" width="2.25" customWidth="1"/>
    <col min="13" max="17" width="2.375" customWidth="1"/>
    <col min="30" max="30" width="3.125" customWidth="1"/>
    <col min="31" max="34" width="2.5" customWidth="1"/>
    <col min="35" max="49" width="2.875" customWidth="1"/>
  </cols>
  <sheetData>
    <row r="1" spans="1:35" ht="24">
      <c r="A1" s="21" t="s">
        <v>86</v>
      </c>
    </row>
    <row r="2" spans="1:35">
      <c r="A2" s="20" t="s">
        <v>71</v>
      </c>
    </row>
    <row r="3" spans="1:35">
      <c r="A3" s="20" t="s">
        <v>72</v>
      </c>
    </row>
    <row r="5" spans="1:35">
      <c r="A5" s="2" t="s">
        <v>66</v>
      </c>
      <c r="B5" s="3" t="s">
        <v>0</v>
      </c>
    </row>
    <row r="6" spans="1:35">
      <c r="B6" s="86" t="s">
        <v>1</v>
      </c>
      <c r="C6" s="86"/>
      <c r="D6" s="86"/>
      <c r="E6" s="86"/>
      <c r="F6" s="86"/>
      <c r="G6" s="86"/>
      <c r="H6" s="86"/>
      <c r="I6" s="86"/>
      <c r="J6" s="86"/>
      <c r="K6" s="86"/>
      <c r="L6" s="86"/>
      <c r="M6" s="86"/>
      <c r="N6" s="86"/>
      <c r="O6" s="86"/>
      <c r="P6" s="86"/>
      <c r="Q6" s="86"/>
      <c r="R6" s="148"/>
      <c r="S6" s="149"/>
      <c r="T6" s="149"/>
      <c r="U6" s="149"/>
      <c r="V6" s="149"/>
      <c r="W6" s="149"/>
      <c r="X6" s="149"/>
      <c r="Y6" s="149"/>
      <c r="Z6" s="149"/>
      <c r="AA6" s="149"/>
      <c r="AB6" s="149"/>
      <c r="AC6" s="149"/>
      <c r="AD6" s="150"/>
      <c r="AE6" s="22" t="str">
        <f>IF(R6="","←未入力","")</f>
        <v>←未入力</v>
      </c>
    </row>
    <row r="7" spans="1:35">
      <c r="B7" s="86" t="s">
        <v>21</v>
      </c>
      <c r="C7" s="86"/>
      <c r="D7" s="86"/>
      <c r="E7" s="86"/>
      <c r="F7" s="86"/>
      <c r="G7" s="86"/>
      <c r="H7" s="86"/>
      <c r="I7" s="86"/>
      <c r="J7" s="86"/>
      <c r="K7" s="86"/>
      <c r="L7" s="86"/>
      <c r="M7" s="86"/>
      <c r="N7" s="86"/>
      <c r="O7" s="86"/>
      <c r="P7" s="86"/>
      <c r="Q7" s="86"/>
      <c r="R7" s="151"/>
      <c r="S7" s="152"/>
      <c r="T7" s="152"/>
      <c r="U7" s="152"/>
      <c r="V7" s="152"/>
      <c r="W7" s="152"/>
      <c r="X7" s="152"/>
      <c r="Y7" s="152"/>
      <c r="Z7" s="152"/>
      <c r="AA7" s="152"/>
      <c r="AB7" s="152"/>
      <c r="AC7" s="152"/>
      <c r="AD7" s="153"/>
      <c r="AE7" s="22" t="str">
        <f t="shared" ref="AE7:AE11" si="0">IF(R7="","←未入力","")</f>
        <v>←未入力</v>
      </c>
    </row>
    <row r="8" spans="1:35">
      <c r="B8" s="86" t="s">
        <v>57</v>
      </c>
      <c r="C8" s="86"/>
      <c r="D8" s="86"/>
      <c r="E8" s="86"/>
      <c r="F8" s="86"/>
      <c r="G8" s="86"/>
      <c r="H8" s="86"/>
      <c r="I8" s="86"/>
      <c r="J8" s="86"/>
      <c r="K8" s="86"/>
      <c r="L8" s="86"/>
      <c r="M8" s="86"/>
      <c r="N8" s="86"/>
      <c r="O8" s="86"/>
      <c r="P8" s="86"/>
      <c r="Q8" s="86"/>
      <c r="R8" s="151"/>
      <c r="S8" s="152"/>
      <c r="T8" s="152"/>
      <c r="U8" s="152"/>
      <c r="V8" s="152"/>
      <c r="W8" s="152"/>
      <c r="X8" s="152"/>
      <c r="Y8" s="152"/>
      <c r="Z8" s="152"/>
      <c r="AA8" s="152"/>
      <c r="AB8" s="152"/>
      <c r="AC8" s="152"/>
      <c r="AD8" s="153"/>
      <c r="AE8" s="22" t="str">
        <f t="shared" si="0"/>
        <v>←未入力</v>
      </c>
    </row>
    <row r="9" spans="1:35">
      <c r="B9" s="86" t="s">
        <v>2</v>
      </c>
      <c r="C9" s="86"/>
      <c r="D9" s="86"/>
      <c r="E9" s="86"/>
      <c r="F9" s="86"/>
      <c r="G9" s="86"/>
      <c r="H9" s="86"/>
      <c r="I9" s="86"/>
      <c r="J9" s="86"/>
      <c r="K9" s="86"/>
      <c r="L9" s="86"/>
      <c r="M9" s="86"/>
      <c r="N9" s="86"/>
      <c r="O9" s="86"/>
      <c r="P9" s="86"/>
      <c r="Q9" s="86"/>
      <c r="R9" s="151"/>
      <c r="S9" s="152"/>
      <c r="T9" s="152"/>
      <c r="U9" s="152"/>
      <c r="V9" s="152"/>
      <c r="W9" s="152"/>
      <c r="X9" s="152"/>
      <c r="Y9" s="152"/>
      <c r="Z9" s="152"/>
      <c r="AA9" s="152"/>
      <c r="AB9" s="152"/>
      <c r="AC9" s="152"/>
      <c r="AD9" s="153"/>
      <c r="AE9" s="22" t="str">
        <f t="shared" si="0"/>
        <v>←未入力</v>
      </c>
    </row>
    <row r="10" spans="1:35">
      <c r="B10" s="86" t="s">
        <v>20</v>
      </c>
      <c r="C10" s="86"/>
      <c r="D10" s="86"/>
      <c r="E10" s="86"/>
      <c r="F10" s="86"/>
      <c r="G10" s="86"/>
      <c r="H10" s="86"/>
      <c r="I10" s="86"/>
      <c r="J10" s="86"/>
      <c r="K10" s="86"/>
      <c r="L10" s="86"/>
      <c r="M10" s="86"/>
      <c r="N10" s="86"/>
      <c r="O10" s="86"/>
      <c r="P10" s="86"/>
      <c r="Q10" s="86"/>
      <c r="R10" s="151"/>
      <c r="S10" s="152"/>
      <c r="T10" s="152"/>
      <c r="U10" s="152"/>
      <c r="V10" s="152"/>
      <c r="W10" s="152"/>
      <c r="X10" s="152"/>
      <c r="Y10" s="152"/>
      <c r="Z10" s="152"/>
      <c r="AA10" s="152"/>
      <c r="AB10" s="152"/>
      <c r="AC10" s="152"/>
      <c r="AD10" s="153"/>
      <c r="AE10" s="22" t="str">
        <f t="shared" si="0"/>
        <v>←未入力</v>
      </c>
    </row>
    <row r="11" spans="1:35">
      <c r="B11" s="86" t="s">
        <v>3</v>
      </c>
      <c r="C11" s="86"/>
      <c r="D11" s="86"/>
      <c r="E11" s="86"/>
      <c r="F11" s="86"/>
      <c r="G11" s="86"/>
      <c r="H11" s="86"/>
      <c r="I11" s="86"/>
      <c r="J11" s="86"/>
      <c r="K11" s="86"/>
      <c r="L11" s="86"/>
      <c r="M11" s="86"/>
      <c r="N11" s="86"/>
      <c r="O11" s="86"/>
      <c r="P11" s="86"/>
      <c r="Q11" s="86"/>
      <c r="R11" s="151"/>
      <c r="S11" s="152"/>
      <c r="T11" s="152"/>
      <c r="U11" s="152"/>
      <c r="V11" s="152"/>
      <c r="W11" s="152"/>
      <c r="X11" s="152"/>
      <c r="Y11" s="152"/>
      <c r="Z11" s="152"/>
      <c r="AA11" s="152"/>
      <c r="AB11" s="152"/>
      <c r="AC11" s="152"/>
      <c r="AD11" s="153"/>
      <c r="AE11" s="22" t="str">
        <f t="shared" si="0"/>
        <v>←未入力</v>
      </c>
      <c r="AI11" s="25" t="s">
        <v>160</v>
      </c>
    </row>
    <row r="12" spans="1:35">
      <c r="AF12" s="25"/>
    </row>
    <row r="13" spans="1:35">
      <c r="A13" s="2" t="s">
        <v>67</v>
      </c>
      <c r="B13" s="4" t="s">
        <v>4</v>
      </c>
      <c r="C13" s="1"/>
      <c r="D13" s="1"/>
      <c r="E13" s="1"/>
      <c r="F13" s="1"/>
    </row>
    <row r="14" spans="1:35">
      <c r="B14" s="86" t="s">
        <v>5</v>
      </c>
      <c r="C14" s="86"/>
      <c r="D14" s="86"/>
      <c r="E14" s="86"/>
      <c r="F14" s="86"/>
      <c r="G14" s="109"/>
      <c r="H14" s="110"/>
      <c r="I14" s="110"/>
      <c r="J14" s="110"/>
      <c r="K14" s="110"/>
      <c r="L14" s="110"/>
      <c r="M14" s="110"/>
      <c r="N14" s="110"/>
      <c r="O14" s="110"/>
      <c r="P14" s="110"/>
      <c r="Q14" s="110"/>
      <c r="R14" s="110"/>
      <c r="S14" s="110"/>
      <c r="T14" s="110"/>
      <c r="U14" s="110"/>
      <c r="V14" s="110"/>
      <c r="W14" s="110"/>
      <c r="X14" s="110"/>
      <c r="Y14" s="110"/>
      <c r="Z14" s="110"/>
      <c r="AA14" s="110"/>
      <c r="AB14" s="110"/>
      <c r="AC14" s="110"/>
      <c r="AD14" s="111"/>
      <c r="AE14" s="22" t="str">
        <f>IF(G14="","←未入力","")</f>
        <v>←未入力</v>
      </c>
      <c r="AF14" s="66"/>
      <c r="AG14" s="66"/>
      <c r="AH14" s="66"/>
    </row>
    <row r="15" spans="1:35">
      <c r="B15" s="86" t="s">
        <v>6</v>
      </c>
      <c r="C15" s="86"/>
      <c r="D15" s="86"/>
      <c r="E15" s="86"/>
      <c r="F15" s="86"/>
      <c r="G15" s="109"/>
      <c r="H15" s="110"/>
      <c r="I15" s="110"/>
      <c r="J15" s="110"/>
      <c r="K15" s="110"/>
      <c r="L15" s="110"/>
      <c r="M15" s="110"/>
      <c r="N15" s="110"/>
      <c r="O15" s="110"/>
      <c r="P15" s="110"/>
      <c r="Q15" s="110"/>
      <c r="R15" s="110"/>
      <c r="S15" s="110"/>
      <c r="T15" s="110"/>
      <c r="U15" s="110"/>
      <c r="V15" s="110"/>
      <c r="W15" s="110"/>
      <c r="X15" s="110"/>
      <c r="Y15" s="110"/>
      <c r="Z15" s="110"/>
      <c r="AA15" s="110"/>
      <c r="AB15" s="110"/>
      <c r="AC15" s="110"/>
      <c r="AD15" s="111"/>
      <c r="AE15" s="22" t="str">
        <f>IF(G15="","←未入力","")</f>
        <v>←未入力</v>
      </c>
      <c r="AF15" s="66"/>
      <c r="AG15" s="66"/>
      <c r="AH15" s="66"/>
    </row>
    <row r="16" spans="1:35">
      <c r="B16" s="86" t="s">
        <v>7</v>
      </c>
      <c r="C16" s="86"/>
      <c r="D16" s="86"/>
      <c r="E16" s="86"/>
      <c r="F16" s="86"/>
      <c r="G16" s="109"/>
      <c r="H16" s="110"/>
      <c r="I16" s="110"/>
      <c r="J16" s="110"/>
      <c r="K16" s="110"/>
      <c r="L16" s="110"/>
      <c r="M16" s="110"/>
      <c r="N16" s="110"/>
      <c r="O16" s="110"/>
      <c r="P16" s="110"/>
      <c r="Q16" s="110"/>
      <c r="R16" s="110"/>
      <c r="S16" s="110"/>
      <c r="T16" s="110"/>
      <c r="U16" s="110"/>
      <c r="V16" s="110"/>
      <c r="W16" s="110"/>
      <c r="X16" s="110"/>
      <c r="Y16" s="110"/>
      <c r="Z16" s="110"/>
      <c r="AA16" s="110"/>
      <c r="AB16" s="110"/>
      <c r="AC16" s="110"/>
      <c r="AD16" s="111"/>
      <c r="AE16" s="22" t="str">
        <f>IF(G16="","←未入力","")</f>
        <v>←未入力</v>
      </c>
      <c r="AF16" s="66"/>
      <c r="AG16" s="66"/>
      <c r="AH16" s="66"/>
    </row>
    <row r="17" spans="1:49">
      <c r="B17" s="86" t="s">
        <v>8</v>
      </c>
      <c r="C17" s="86"/>
      <c r="D17" s="86"/>
      <c r="E17" s="86"/>
      <c r="F17" s="86"/>
      <c r="G17" s="109"/>
      <c r="H17" s="110"/>
      <c r="I17" s="110"/>
      <c r="J17" s="110"/>
      <c r="K17" s="110"/>
      <c r="L17" s="110"/>
      <c r="M17" s="110"/>
      <c r="N17" s="110"/>
      <c r="O17" s="110"/>
      <c r="P17" s="110"/>
      <c r="Q17" s="110"/>
      <c r="R17" s="110"/>
      <c r="S17" s="110"/>
      <c r="T17" s="110"/>
      <c r="U17" s="110"/>
      <c r="V17" s="110"/>
      <c r="W17" s="110"/>
      <c r="X17" s="110"/>
      <c r="Y17" s="110"/>
      <c r="Z17" s="110"/>
      <c r="AA17" s="110"/>
      <c r="AB17" s="110"/>
      <c r="AC17" s="110"/>
      <c r="AD17" s="111"/>
      <c r="AE17" s="22" t="str">
        <f>IF(G17="","←未入力","")</f>
        <v>←未入力</v>
      </c>
      <c r="AF17" s="66"/>
      <c r="AG17" s="66"/>
      <c r="AH17" s="66"/>
    </row>
    <row r="19" spans="1:49">
      <c r="A19" s="2" t="s">
        <v>68</v>
      </c>
      <c r="B19" s="3" t="s">
        <v>9</v>
      </c>
      <c r="V19" s="22" t="s">
        <v>132</v>
      </c>
    </row>
    <row r="20" spans="1:49" ht="18.75" customHeight="1">
      <c r="B20" s="103" t="s">
        <v>11</v>
      </c>
      <c r="C20" s="139" t="s">
        <v>12</v>
      </c>
      <c r="D20" s="140"/>
      <c r="E20" s="140"/>
      <c r="F20" s="140"/>
      <c r="G20" s="140"/>
      <c r="H20" s="140"/>
      <c r="I20" s="140"/>
      <c r="J20" s="140"/>
      <c r="K20" s="140"/>
      <c r="L20" s="141"/>
      <c r="M20" s="139" t="s">
        <v>87</v>
      </c>
      <c r="N20" s="140"/>
      <c r="O20" s="140"/>
      <c r="P20" s="140"/>
      <c r="Q20" s="140"/>
      <c r="R20" s="140"/>
      <c r="S20" s="140"/>
      <c r="T20" s="140"/>
      <c r="U20" s="141"/>
      <c r="V20" s="139" t="s">
        <v>65</v>
      </c>
      <c r="W20" s="140"/>
      <c r="X20" s="140"/>
      <c r="Y20" s="140"/>
      <c r="Z20" s="140"/>
      <c r="AA20" s="140"/>
      <c r="AB20" s="140"/>
      <c r="AC20" s="140"/>
      <c r="AD20" s="141"/>
      <c r="AE20" s="77" t="s">
        <v>13</v>
      </c>
      <c r="AF20" s="126"/>
      <c r="AG20" s="126"/>
      <c r="AH20" s="78"/>
      <c r="AI20" s="129" t="s">
        <v>45</v>
      </c>
      <c r="AJ20" s="129"/>
      <c r="AK20" s="129"/>
      <c r="AL20" s="129"/>
      <c r="AM20" s="129"/>
      <c r="AN20" s="130" t="s">
        <v>46</v>
      </c>
      <c r="AO20" s="131"/>
      <c r="AP20" s="131"/>
      <c r="AQ20" s="131"/>
      <c r="AR20" s="132"/>
      <c r="AS20" s="129" t="s">
        <v>44</v>
      </c>
      <c r="AT20" s="129"/>
      <c r="AU20" s="86"/>
      <c r="AV20" s="86"/>
      <c r="AW20" s="86"/>
    </row>
    <row r="21" spans="1:49" ht="18.75" customHeight="1">
      <c r="B21" s="112"/>
      <c r="C21" s="142"/>
      <c r="D21" s="143"/>
      <c r="E21" s="143"/>
      <c r="F21" s="143"/>
      <c r="G21" s="143"/>
      <c r="H21" s="143"/>
      <c r="I21" s="143"/>
      <c r="J21" s="143"/>
      <c r="K21" s="143"/>
      <c r="L21" s="144"/>
      <c r="M21" s="142"/>
      <c r="N21" s="143"/>
      <c r="O21" s="143"/>
      <c r="P21" s="143"/>
      <c r="Q21" s="143"/>
      <c r="R21" s="143"/>
      <c r="S21" s="143"/>
      <c r="T21" s="143"/>
      <c r="U21" s="144"/>
      <c r="V21" s="142"/>
      <c r="W21" s="143"/>
      <c r="X21" s="143"/>
      <c r="Y21" s="143"/>
      <c r="Z21" s="143"/>
      <c r="AA21" s="143"/>
      <c r="AB21" s="143"/>
      <c r="AC21" s="143"/>
      <c r="AD21" s="144"/>
      <c r="AE21" s="79"/>
      <c r="AF21" s="127"/>
      <c r="AG21" s="127"/>
      <c r="AH21" s="80"/>
      <c r="AI21" s="129"/>
      <c r="AJ21" s="129"/>
      <c r="AK21" s="129"/>
      <c r="AL21" s="129"/>
      <c r="AM21" s="129"/>
      <c r="AN21" s="133"/>
      <c r="AO21" s="134"/>
      <c r="AP21" s="134"/>
      <c r="AQ21" s="134"/>
      <c r="AR21" s="135"/>
      <c r="AS21" s="129"/>
      <c r="AT21" s="129"/>
      <c r="AU21" s="86"/>
      <c r="AV21" s="86"/>
      <c r="AW21" s="86"/>
    </row>
    <row r="22" spans="1:49">
      <c r="B22" s="113"/>
      <c r="C22" s="145"/>
      <c r="D22" s="146"/>
      <c r="E22" s="146"/>
      <c r="F22" s="146"/>
      <c r="G22" s="146"/>
      <c r="H22" s="146"/>
      <c r="I22" s="146"/>
      <c r="J22" s="146"/>
      <c r="K22" s="146"/>
      <c r="L22" s="147"/>
      <c r="M22" s="145"/>
      <c r="N22" s="146"/>
      <c r="O22" s="146"/>
      <c r="P22" s="146"/>
      <c r="Q22" s="146"/>
      <c r="R22" s="146"/>
      <c r="S22" s="146"/>
      <c r="T22" s="146"/>
      <c r="U22" s="147"/>
      <c r="V22" s="145"/>
      <c r="W22" s="146"/>
      <c r="X22" s="146"/>
      <c r="Y22" s="146"/>
      <c r="Z22" s="146"/>
      <c r="AA22" s="146"/>
      <c r="AB22" s="146"/>
      <c r="AC22" s="146"/>
      <c r="AD22" s="147"/>
      <c r="AE22" s="81"/>
      <c r="AF22" s="128"/>
      <c r="AG22" s="128"/>
      <c r="AH22" s="82"/>
      <c r="AI22" s="129"/>
      <c r="AJ22" s="129"/>
      <c r="AK22" s="129"/>
      <c r="AL22" s="129"/>
      <c r="AM22" s="129"/>
      <c r="AN22" s="136"/>
      <c r="AO22" s="137"/>
      <c r="AP22" s="137"/>
      <c r="AQ22" s="137"/>
      <c r="AR22" s="138"/>
      <c r="AS22" s="86"/>
      <c r="AT22" s="86"/>
      <c r="AU22" s="86"/>
      <c r="AV22" s="86"/>
      <c r="AW22" s="86"/>
    </row>
    <row r="23" spans="1:49" ht="37.5" customHeight="1">
      <c r="B23" s="5">
        <v>1</v>
      </c>
      <c r="C23" s="117"/>
      <c r="D23" s="117"/>
      <c r="E23" s="117"/>
      <c r="F23" s="117"/>
      <c r="G23" s="117"/>
      <c r="H23" s="117"/>
      <c r="I23" s="117"/>
      <c r="J23" s="117"/>
      <c r="K23" s="117"/>
      <c r="L23" s="117"/>
      <c r="M23" s="118"/>
      <c r="N23" s="119"/>
      <c r="O23" s="119"/>
      <c r="P23" s="119"/>
      <c r="Q23" s="119"/>
      <c r="R23" s="119"/>
      <c r="S23" s="119"/>
      <c r="T23" s="119"/>
      <c r="U23" s="120"/>
      <c r="V23" s="121"/>
      <c r="W23" s="121"/>
      <c r="X23" s="121"/>
      <c r="Y23" s="121"/>
      <c r="Z23" s="121"/>
      <c r="AA23" s="121"/>
      <c r="AB23" s="121"/>
      <c r="AC23" s="121"/>
      <c r="AD23" s="121"/>
      <c r="AE23" s="122" t="str">
        <f>IFERROR(VLOOKUP(V23,'別表（第３条関係）'!$C$4:$D$27,2,FALSE),"")</f>
        <v/>
      </c>
      <c r="AF23" s="122"/>
      <c r="AG23" s="122"/>
      <c r="AH23" s="122"/>
      <c r="AI23" s="123"/>
      <c r="AJ23" s="124"/>
      <c r="AK23" s="124"/>
      <c r="AL23" s="124"/>
      <c r="AM23" s="125"/>
      <c r="AN23" s="123"/>
      <c r="AO23" s="124"/>
      <c r="AP23" s="124"/>
      <c r="AQ23" s="124"/>
      <c r="AR23" s="125"/>
      <c r="AS23" s="114">
        <f t="shared" ref="AS23:AS32" si="1">AI23-AN23</f>
        <v>0</v>
      </c>
      <c r="AT23" s="115"/>
      <c r="AU23" s="115"/>
      <c r="AV23" s="115"/>
      <c r="AW23" s="116"/>
    </row>
    <row r="24" spans="1:49" ht="37.5" customHeight="1">
      <c r="B24" s="5">
        <v>2</v>
      </c>
      <c r="C24" s="117"/>
      <c r="D24" s="117"/>
      <c r="E24" s="117"/>
      <c r="F24" s="117"/>
      <c r="G24" s="117"/>
      <c r="H24" s="117"/>
      <c r="I24" s="117"/>
      <c r="J24" s="117"/>
      <c r="K24" s="117"/>
      <c r="L24" s="117"/>
      <c r="M24" s="118"/>
      <c r="N24" s="119"/>
      <c r="O24" s="119"/>
      <c r="P24" s="119"/>
      <c r="Q24" s="119"/>
      <c r="R24" s="119"/>
      <c r="S24" s="119"/>
      <c r="T24" s="119"/>
      <c r="U24" s="120"/>
      <c r="V24" s="121"/>
      <c r="W24" s="121"/>
      <c r="X24" s="121"/>
      <c r="Y24" s="121"/>
      <c r="Z24" s="121"/>
      <c r="AA24" s="121"/>
      <c r="AB24" s="121"/>
      <c r="AC24" s="121"/>
      <c r="AD24" s="121"/>
      <c r="AE24" s="122" t="str">
        <f>IFERROR(VLOOKUP(V24,'別表（第３条関係）'!$C$4:$D$27,2,FALSE),"")</f>
        <v/>
      </c>
      <c r="AF24" s="122"/>
      <c r="AG24" s="122"/>
      <c r="AH24" s="122"/>
      <c r="AI24" s="123"/>
      <c r="AJ24" s="124"/>
      <c r="AK24" s="124"/>
      <c r="AL24" s="124"/>
      <c r="AM24" s="125"/>
      <c r="AN24" s="123"/>
      <c r="AO24" s="124"/>
      <c r="AP24" s="124"/>
      <c r="AQ24" s="124"/>
      <c r="AR24" s="125"/>
      <c r="AS24" s="114">
        <f t="shared" si="1"/>
        <v>0</v>
      </c>
      <c r="AT24" s="115"/>
      <c r="AU24" s="115"/>
      <c r="AV24" s="115"/>
      <c r="AW24" s="116"/>
    </row>
    <row r="25" spans="1:49" ht="37.5" customHeight="1">
      <c r="B25" s="5">
        <v>3</v>
      </c>
      <c r="C25" s="117"/>
      <c r="D25" s="117"/>
      <c r="E25" s="117"/>
      <c r="F25" s="117"/>
      <c r="G25" s="117"/>
      <c r="H25" s="117"/>
      <c r="I25" s="117"/>
      <c r="J25" s="117"/>
      <c r="K25" s="117"/>
      <c r="L25" s="117"/>
      <c r="M25" s="118"/>
      <c r="N25" s="119"/>
      <c r="O25" s="119"/>
      <c r="P25" s="119"/>
      <c r="Q25" s="119"/>
      <c r="R25" s="119"/>
      <c r="S25" s="119"/>
      <c r="T25" s="119"/>
      <c r="U25" s="120"/>
      <c r="V25" s="121"/>
      <c r="W25" s="121"/>
      <c r="X25" s="121"/>
      <c r="Y25" s="121"/>
      <c r="Z25" s="121"/>
      <c r="AA25" s="121"/>
      <c r="AB25" s="121"/>
      <c r="AC25" s="121"/>
      <c r="AD25" s="121"/>
      <c r="AE25" s="122" t="str">
        <f>IFERROR(VLOOKUP(V25,'別表（第３条関係）'!$C$4:$D$27,2,FALSE),"")</f>
        <v/>
      </c>
      <c r="AF25" s="122"/>
      <c r="AG25" s="122"/>
      <c r="AH25" s="122"/>
      <c r="AI25" s="123"/>
      <c r="AJ25" s="124"/>
      <c r="AK25" s="124"/>
      <c r="AL25" s="124"/>
      <c r="AM25" s="125"/>
      <c r="AN25" s="123"/>
      <c r="AO25" s="124"/>
      <c r="AP25" s="124"/>
      <c r="AQ25" s="124"/>
      <c r="AR25" s="125"/>
      <c r="AS25" s="114">
        <f t="shared" si="1"/>
        <v>0</v>
      </c>
      <c r="AT25" s="115"/>
      <c r="AU25" s="115"/>
      <c r="AV25" s="115"/>
      <c r="AW25" s="116"/>
    </row>
    <row r="26" spans="1:49" ht="37.5" customHeight="1">
      <c r="B26" s="5">
        <v>4</v>
      </c>
      <c r="C26" s="117"/>
      <c r="D26" s="117"/>
      <c r="E26" s="117"/>
      <c r="F26" s="117"/>
      <c r="G26" s="117"/>
      <c r="H26" s="117"/>
      <c r="I26" s="117"/>
      <c r="J26" s="117"/>
      <c r="K26" s="117"/>
      <c r="L26" s="117"/>
      <c r="M26" s="118"/>
      <c r="N26" s="119"/>
      <c r="O26" s="119"/>
      <c r="P26" s="119"/>
      <c r="Q26" s="119"/>
      <c r="R26" s="119"/>
      <c r="S26" s="119"/>
      <c r="T26" s="119"/>
      <c r="U26" s="120"/>
      <c r="V26" s="121"/>
      <c r="W26" s="121"/>
      <c r="X26" s="121"/>
      <c r="Y26" s="121"/>
      <c r="Z26" s="121"/>
      <c r="AA26" s="121"/>
      <c r="AB26" s="121"/>
      <c r="AC26" s="121"/>
      <c r="AD26" s="121"/>
      <c r="AE26" s="122" t="str">
        <f>IFERROR(VLOOKUP(V26,'別表（第３条関係）'!$C$4:$D$27,2,FALSE),"")</f>
        <v/>
      </c>
      <c r="AF26" s="122"/>
      <c r="AG26" s="122"/>
      <c r="AH26" s="122"/>
      <c r="AI26" s="123"/>
      <c r="AJ26" s="124"/>
      <c r="AK26" s="124"/>
      <c r="AL26" s="124"/>
      <c r="AM26" s="125"/>
      <c r="AN26" s="123"/>
      <c r="AO26" s="124"/>
      <c r="AP26" s="124"/>
      <c r="AQ26" s="124"/>
      <c r="AR26" s="125"/>
      <c r="AS26" s="114">
        <f t="shared" si="1"/>
        <v>0</v>
      </c>
      <c r="AT26" s="115"/>
      <c r="AU26" s="115"/>
      <c r="AV26" s="115"/>
      <c r="AW26" s="116"/>
    </row>
    <row r="27" spans="1:49" ht="37.5" customHeight="1">
      <c r="B27" s="5">
        <v>5</v>
      </c>
      <c r="C27" s="117"/>
      <c r="D27" s="117"/>
      <c r="E27" s="117"/>
      <c r="F27" s="117"/>
      <c r="G27" s="117"/>
      <c r="H27" s="117"/>
      <c r="I27" s="117"/>
      <c r="J27" s="117"/>
      <c r="K27" s="117"/>
      <c r="L27" s="117"/>
      <c r="M27" s="118"/>
      <c r="N27" s="119"/>
      <c r="O27" s="119"/>
      <c r="P27" s="119"/>
      <c r="Q27" s="119"/>
      <c r="R27" s="119"/>
      <c r="S27" s="119"/>
      <c r="T27" s="119"/>
      <c r="U27" s="120"/>
      <c r="V27" s="121"/>
      <c r="W27" s="121"/>
      <c r="X27" s="121"/>
      <c r="Y27" s="121"/>
      <c r="Z27" s="121"/>
      <c r="AA27" s="121"/>
      <c r="AB27" s="121"/>
      <c r="AC27" s="121"/>
      <c r="AD27" s="121"/>
      <c r="AE27" s="122" t="str">
        <f>IFERROR(VLOOKUP(V27,'別表（第３条関係）'!$C$4:$D$27,2,FALSE),"")</f>
        <v/>
      </c>
      <c r="AF27" s="122"/>
      <c r="AG27" s="122"/>
      <c r="AH27" s="122"/>
      <c r="AI27" s="123"/>
      <c r="AJ27" s="124"/>
      <c r="AK27" s="124"/>
      <c r="AL27" s="124"/>
      <c r="AM27" s="125"/>
      <c r="AN27" s="123"/>
      <c r="AO27" s="124"/>
      <c r="AP27" s="124"/>
      <c r="AQ27" s="124"/>
      <c r="AR27" s="125"/>
      <c r="AS27" s="114">
        <f t="shared" si="1"/>
        <v>0</v>
      </c>
      <c r="AT27" s="115"/>
      <c r="AU27" s="115"/>
      <c r="AV27" s="115"/>
      <c r="AW27" s="116"/>
    </row>
    <row r="28" spans="1:49" ht="37.5" customHeight="1">
      <c r="B28" s="5">
        <v>6</v>
      </c>
      <c r="C28" s="117"/>
      <c r="D28" s="117"/>
      <c r="E28" s="117"/>
      <c r="F28" s="117"/>
      <c r="G28" s="117"/>
      <c r="H28" s="117"/>
      <c r="I28" s="117"/>
      <c r="J28" s="117"/>
      <c r="K28" s="117"/>
      <c r="L28" s="117"/>
      <c r="M28" s="118"/>
      <c r="N28" s="119"/>
      <c r="O28" s="119"/>
      <c r="P28" s="119"/>
      <c r="Q28" s="119"/>
      <c r="R28" s="119"/>
      <c r="S28" s="119"/>
      <c r="T28" s="119"/>
      <c r="U28" s="120"/>
      <c r="V28" s="121"/>
      <c r="W28" s="121"/>
      <c r="X28" s="121"/>
      <c r="Y28" s="121"/>
      <c r="Z28" s="121"/>
      <c r="AA28" s="121"/>
      <c r="AB28" s="121"/>
      <c r="AC28" s="121"/>
      <c r="AD28" s="121"/>
      <c r="AE28" s="122" t="str">
        <f>IFERROR(VLOOKUP(V28,'別表（第３条関係）'!$C$4:$D$27,2,FALSE),"")</f>
        <v/>
      </c>
      <c r="AF28" s="122"/>
      <c r="AG28" s="122"/>
      <c r="AH28" s="122"/>
      <c r="AI28" s="123"/>
      <c r="AJ28" s="124"/>
      <c r="AK28" s="124"/>
      <c r="AL28" s="124"/>
      <c r="AM28" s="125"/>
      <c r="AN28" s="123"/>
      <c r="AO28" s="124"/>
      <c r="AP28" s="124"/>
      <c r="AQ28" s="124"/>
      <c r="AR28" s="125"/>
      <c r="AS28" s="114">
        <f t="shared" si="1"/>
        <v>0</v>
      </c>
      <c r="AT28" s="115"/>
      <c r="AU28" s="115"/>
      <c r="AV28" s="115"/>
      <c r="AW28" s="116"/>
    </row>
    <row r="29" spans="1:49" ht="37.5" customHeight="1">
      <c r="B29" s="5">
        <v>7</v>
      </c>
      <c r="C29" s="117"/>
      <c r="D29" s="117"/>
      <c r="E29" s="117"/>
      <c r="F29" s="117"/>
      <c r="G29" s="117"/>
      <c r="H29" s="117"/>
      <c r="I29" s="117"/>
      <c r="J29" s="117"/>
      <c r="K29" s="117"/>
      <c r="L29" s="117"/>
      <c r="M29" s="118"/>
      <c r="N29" s="119"/>
      <c r="O29" s="119"/>
      <c r="P29" s="119"/>
      <c r="Q29" s="119"/>
      <c r="R29" s="119"/>
      <c r="S29" s="119"/>
      <c r="T29" s="119"/>
      <c r="U29" s="120"/>
      <c r="V29" s="121"/>
      <c r="W29" s="121"/>
      <c r="X29" s="121"/>
      <c r="Y29" s="121"/>
      <c r="Z29" s="121"/>
      <c r="AA29" s="121"/>
      <c r="AB29" s="121"/>
      <c r="AC29" s="121"/>
      <c r="AD29" s="121"/>
      <c r="AE29" s="122" t="str">
        <f>IFERROR(VLOOKUP(V29,'別表（第３条関係）'!$C$4:$D$27,2,FALSE),"")</f>
        <v/>
      </c>
      <c r="AF29" s="122"/>
      <c r="AG29" s="122"/>
      <c r="AH29" s="122"/>
      <c r="AI29" s="123"/>
      <c r="AJ29" s="124"/>
      <c r="AK29" s="124"/>
      <c r="AL29" s="124"/>
      <c r="AM29" s="125"/>
      <c r="AN29" s="123"/>
      <c r="AO29" s="124"/>
      <c r="AP29" s="124"/>
      <c r="AQ29" s="124"/>
      <c r="AR29" s="125"/>
      <c r="AS29" s="114">
        <f t="shared" si="1"/>
        <v>0</v>
      </c>
      <c r="AT29" s="115"/>
      <c r="AU29" s="115"/>
      <c r="AV29" s="115"/>
      <c r="AW29" s="116"/>
    </row>
    <row r="30" spans="1:49" ht="37.5" customHeight="1">
      <c r="B30" s="5">
        <v>8</v>
      </c>
      <c r="C30" s="117"/>
      <c r="D30" s="117"/>
      <c r="E30" s="117"/>
      <c r="F30" s="117"/>
      <c r="G30" s="117"/>
      <c r="H30" s="117"/>
      <c r="I30" s="117"/>
      <c r="J30" s="117"/>
      <c r="K30" s="117"/>
      <c r="L30" s="117"/>
      <c r="M30" s="118"/>
      <c r="N30" s="119"/>
      <c r="O30" s="119"/>
      <c r="P30" s="119"/>
      <c r="Q30" s="119"/>
      <c r="R30" s="119"/>
      <c r="S30" s="119"/>
      <c r="T30" s="119"/>
      <c r="U30" s="120"/>
      <c r="V30" s="121"/>
      <c r="W30" s="121"/>
      <c r="X30" s="121"/>
      <c r="Y30" s="121"/>
      <c r="Z30" s="121"/>
      <c r="AA30" s="121"/>
      <c r="AB30" s="121"/>
      <c r="AC30" s="121"/>
      <c r="AD30" s="121"/>
      <c r="AE30" s="122" t="str">
        <f>IFERROR(VLOOKUP(V30,'別表（第３条関係）'!$C$4:$D$27,2,FALSE),"")</f>
        <v/>
      </c>
      <c r="AF30" s="122"/>
      <c r="AG30" s="122"/>
      <c r="AH30" s="122"/>
      <c r="AI30" s="123"/>
      <c r="AJ30" s="124"/>
      <c r="AK30" s="124"/>
      <c r="AL30" s="124"/>
      <c r="AM30" s="125"/>
      <c r="AN30" s="123"/>
      <c r="AO30" s="124"/>
      <c r="AP30" s="124"/>
      <c r="AQ30" s="124"/>
      <c r="AR30" s="125"/>
      <c r="AS30" s="114">
        <f t="shared" si="1"/>
        <v>0</v>
      </c>
      <c r="AT30" s="115"/>
      <c r="AU30" s="115"/>
      <c r="AV30" s="115"/>
      <c r="AW30" s="116"/>
    </row>
    <row r="31" spans="1:49" ht="37.5" customHeight="1">
      <c r="B31" s="5">
        <v>9</v>
      </c>
      <c r="C31" s="117"/>
      <c r="D31" s="117"/>
      <c r="E31" s="117"/>
      <c r="F31" s="117"/>
      <c r="G31" s="117"/>
      <c r="H31" s="117"/>
      <c r="I31" s="117"/>
      <c r="J31" s="117"/>
      <c r="K31" s="117"/>
      <c r="L31" s="117"/>
      <c r="M31" s="118"/>
      <c r="N31" s="119"/>
      <c r="O31" s="119"/>
      <c r="P31" s="119"/>
      <c r="Q31" s="119"/>
      <c r="R31" s="119"/>
      <c r="S31" s="119"/>
      <c r="T31" s="119"/>
      <c r="U31" s="120"/>
      <c r="V31" s="121"/>
      <c r="W31" s="121"/>
      <c r="X31" s="121"/>
      <c r="Y31" s="121"/>
      <c r="Z31" s="121"/>
      <c r="AA31" s="121"/>
      <c r="AB31" s="121"/>
      <c r="AC31" s="121"/>
      <c r="AD31" s="121"/>
      <c r="AE31" s="122" t="str">
        <f>IFERROR(VLOOKUP(V31,'別表（第３条関係）'!$C$4:$D$27,2,FALSE),"")</f>
        <v/>
      </c>
      <c r="AF31" s="122"/>
      <c r="AG31" s="122"/>
      <c r="AH31" s="122"/>
      <c r="AI31" s="123"/>
      <c r="AJ31" s="124"/>
      <c r="AK31" s="124"/>
      <c r="AL31" s="124"/>
      <c r="AM31" s="125"/>
      <c r="AN31" s="123"/>
      <c r="AO31" s="124"/>
      <c r="AP31" s="124"/>
      <c r="AQ31" s="124"/>
      <c r="AR31" s="125"/>
      <c r="AS31" s="114">
        <f t="shared" si="1"/>
        <v>0</v>
      </c>
      <c r="AT31" s="115"/>
      <c r="AU31" s="115"/>
      <c r="AV31" s="115"/>
      <c r="AW31" s="116"/>
    </row>
    <row r="32" spans="1:49" ht="37.5" customHeight="1">
      <c r="B32" s="5">
        <v>10</v>
      </c>
      <c r="C32" s="117"/>
      <c r="D32" s="117"/>
      <c r="E32" s="117"/>
      <c r="F32" s="117"/>
      <c r="G32" s="117"/>
      <c r="H32" s="117"/>
      <c r="I32" s="117"/>
      <c r="J32" s="117"/>
      <c r="K32" s="117"/>
      <c r="L32" s="117"/>
      <c r="M32" s="118"/>
      <c r="N32" s="119"/>
      <c r="O32" s="119"/>
      <c r="P32" s="119"/>
      <c r="Q32" s="119"/>
      <c r="R32" s="119"/>
      <c r="S32" s="119"/>
      <c r="T32" s="119"/>
      <c r="U32" s="120"/>
      <c r="V32" s="121"/>
      <c r="W32" s="121"/>
      <c r="X32" s="121"/>
      <c r="Y32" s="121"/>
      <c r="Z32" s="121"/>
      <c r="AA32" s="121"/>
      <c r="AB32" s="121"/>
      <c r="AC32" s="121"/>
      <c r="AD32" s="121"/>
      <c r="AE32" s="122" t="str">
        <f>IFERROR(VLOOKUP(V32,'別表（第３条関係）'!$C$4:$D$27,2,FALSE),"")</f>
        <v/>
      </c>
      <c r="AF32" s="122"/>
      <c r="AG32" s="122"/>
      <c r="AH32" s="122"/>
      <c r="AI32" s="123"/>
      <c r="AJ32" s="124"/>
      <c r="AK32" s="124"/>
      <c r="AL32" s="124"/>
      <c r="AM32" s="125"/>
      <c r="AN32" s="123"/>
      <c r="AO32" s="124"/>
      <c r="AP32" s="124"/>
      <c r="AQ32" s="124"/>
      <c r="AR32" s="125"/>
      <c r="AS32" s="114">
        <f t="shared" si="1"/>
        <v>0</v>
      </c>
      <c r="AT32" s="115"/>
      <c r="AU32" s="115"/>
      <c r="AV32" s="115"/>
      <c r="AW32" s="116"/>
    </row>
    <row r="33" spans="1:35" ht="18.75" customHeight="1">
      <c r="Z33" s="104" t="s">
        <v>10</v>
      </c>
      <c r="AA33" s="105"/>
      <c r="AB33" s="105"/>
      <c r="AC33" s="105"/>
      <c r="AD33" s="106"/>
      <c r="AE33" s="107">
        <f>SUM(AE23:AH32)</f>
        <v>0</v>
      </c>
      <c r="AF33" s="107"/>
      <c r="AG33" s="107"/>
      <c r="AH33" s="107"/>
    </row>
    <row r="35" spans="1:35">
      <c r="A35" s="2" t="s">
        <v>69</v>
      </c>
      <c r="B35" s="3" t="s">
        <v>142</v>
      </c>
      <c r="J35" s="22" t="s">
        <v>143</v>
      </c>
    </row>
    <row r="36" spans="1:35">
      <c r="A36" s="2"/>
      <c r="B36" s="86" t="s">
        <v>141</v>
      </c>
      <c r="C36" s="86"/>
      <c r="D36" s="86"/>
      <c r="E36" s="86"/>
      <c r="F36" s="86"/>
      <c r="G36" s="86"/>
      <c r="H36" s="108"/>
      <c r="I36" s="108"/>
      <c r="J36" s="108"/>
      <c r="K36" s="108"/>
      <c r="L36" s="108"/>
      <c r="M36" s="108"/>
      <c r="N36" s="108"/>
      <c r="O36" s="108"/>
      <c r="P36" s="108"/>
      <c r="Q36" s="108"/>
      <c r="R36" s="108"/>
      <c r="S36" s="108"/>
      <c r="T36" s="108"/>
      <c r="U36" s="108"/>
    </row>
    <row r="37" spans="1:35">
      <c r="B37" s="86" t="s">
        <v>14</v>
      </c>
      <c r="C37" s="86"/>
      <c r="D37" s="86"/>
      <c r="E37" s="86"/>
      <c r="F37" s="86"/>
      <c r="G37" s="86"/>
      <c r="H37" s="99"/>
      <c r="I37" s="100"/>
      <c r="J37" s="100"/>
      <c r="K37" s="100"/>
      <c r="L37" s="100"/>
      <c r="M37" s="100"/>
      <c r="N37" s="100"/>
      <c r="O37" s="100"/>
      <c r="P37" s="100"/>
      <c r="Q37" s="100"/>
      <c r="R37" s="100"/>
      <c r="S37" s="100"/>
      <c r="T37" s="100"/>
      <c r="U37" s="100"/>
      <c r="V37" s="100"/>
      <c r="W37" s="100"/>
      <c r="X37" s="100"/>
      <c r="Y37" s="100"/>
      <c r="Z37" s="100"/>
      <c r="AA37" s="100"/>
      <c r="AB37" s="100"/>
      <c r="AC37" s="100"/>
      <c r="AD37" s="101"/>
      <c r="AE37" s="22" t="str">
        <f>IF(H37="","←未入力","")</f>
        <v>←未入力</v>
      </c>
      <c r="AI37" s="24" t="str">
        <f>IF(Z37="","未選択","")</f>
        <v>未選択</v>
      </c>
    </row>
    <row r="38" spans="1:35">
      <c r="B38" s="86" t="s">
        <v>15</v>
      </c>
      <c r="C38" s="86"/>
      <c r="D38" s="86"/>
      <c r="E38" s="86"/>
      <c r="F38" s="86"/>
      <c r="G38" s="86"/>
      <c r="H38" s="99"/>
      <c r="I38" s="100"/>
      <c r="J38" s="100"/>
      <c r="K38" s="100"/>
      <c r="L38" s="100"/>
      <c r="M38" s="100"/>
      <c r="N38" s="100"/>
      <c r="O38" s="100"/>
      <c r="P38" s="100"/>
      <c r="Q38" s="100"/>
      <c r="R38" s="100"/>
      <c r="S38" s="100"/>
      <c r="T38" s="100"/>
      <c r="U38" s="100"/>
      <c r="V38" s="100"/>
      <c r="W38" s="100"/>
      <c r="X38" s="100"/>
      <c r="Y38" s="100"/>
      <c r="Z38" s="100"/>
      <c r="AA38" s="100"/>
      <c r="AB38" s="100"/>
      <c r="AC38" s="100"/>
      <c r="AD38" s="101"/>
      <c r="AE38" s="22" t="str">
        <f>IF(H38="","←未入力","")</f>
        <v>←未入力</v>
      </c>
      <c r="AI38" s="24" t="str">
        <f>IF(Z38="","未選択","")</f>
        <v>未選択</v>
      </c>
    </row>
    <row r="39" spans="1:35">
      <c r="B39" s="86" t="s">
        <v>16</v>
      </c>
      <c r="C39" s="86"/>
      <c r="D39" s="86"/>
      <c r="E39" s="86"/>
      <c r="F39" s="86"/>
      <c r="G39" s="86"/>
      <c r="H39" s="102" t="s">
        <v>37</v>
      </c>
      <c r="I39" s="102"/>
      <c r="J39" s="102"/>
      <c r="K39" s="102"/>
      <c r="L39" s="102"/>
      <c r="M39" s="102"/>
      <c r="N39" s="102"/>
      <c r="O39" s="102"/>
      <c r="P39" s="102"/>
      <c r="Q39" s="102"/>
      <c r="R39" s="102"/>
      <c r="S39" s="102"/>
      <c r="T39" s="102"/>
      <c r="U39" s="102"/>
      <c r="V39" s="102"/>
      <c r="W39" s="102"/>
      <c r="X39" s="102"/>
      <c r="Y39" s="102"/>
      <c r="Z39" s="102"/>
      <c r="AA39" s="102"/>
      <c r="AB39" s="102"/>
      <c r="AC39" s="102"/>
      <c r="AD39" s="102"/>
      <c r="AE39" s="23" t="s">
        <v>73</v>
      </c>
    </row>
    <row r="40" spans="1:35">
      <c r="B40" s="103" t="s">
        <v>17</v>
      </c>
      <c r="C40" s="103"/>
      <c r="D40" s="103"/>
      <c r="E40" s="103"/>
      <c r="F40" s="103"/>
      <c r="G40" s="103"/>
      <c r="H40" s="87"/>
      <c r="I40" s="87"/>
      <c r="J40" s="87"/>
      <c r="K40" s="87"/>
      <c r="L40" s="87"/>
      <c r="M40" s="87"/>
      <c r="N40" s="87"/>
      <c r="O40" s="87"/>
      <c r="P40" s="87"/>
      <c r="Q40" s="87"/>
      <c r="R40" s="87"/>
      <c r="S40" s="87"/>
      <c r="T40" s="87"/>
      <c r="U40" s="87"/>
      <c r="V40" s="87"/>
      <c r="W40" s="87"/>
      <c r="X40" s="87"/>
      <c r="Y40" s="87"/>
      <c r="Z40" s="87"/>
      <c r="AA40" s="87"/>
      <c r="AB40" s="87"/>
      <c r="AC40" s="87"/>
      <c r="AD40" s="87"/>
      <c r="AE40" s="64" t="str">
        <f>IF(H40="","←未入力","")</f>
        <v>←未入力</v>
      </c>
      <c r="AF40" s="65"/>
      <c r="AG40" s="65"/>
      <c r="AH40" s="65"/>
    </row>
    <row r="41" spans="1:35">
      <c r="B41" s="86" t="s">
        <v>18</v>
      </c>
      <c r="C41" s="86"/>
      <c r="D41" s="86"/>
      <c r="E41" s="86"/>
      <c r="F41" s="86"/>
      <c r="G41" s="86"/>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22" t="str">
        <f>IF(H41="","←未入力","")</f>
        <v>←未入力</v>
      </c>
    </row>
    <row r="42" spans="1:35">
      <c r="B42" s="88" t="s">
        <v>19</v>
      </c>
      <c r="C42" s="89"/>
      <c r="D42" s="89"/>
      <c r="E42" s="89"/>
      <c r="F42" s="89"/>
      <c r="G42" s="89"/>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22" t="str">
        <f>IF(H42="","←未入力","")</f>
        <v>←未入力</v>
      </c>
    </row>
  </sheetData>
  <sheetProtection sheet="1" objects="1" scenarios="1"/>
  <mergeCells count="116">
    <mergeCell ref="B36:G36"/>
    <mergeCell ref="H36:U36"/>
    <mergeCell ref="R6:AD6"/>
    <mergeCell ref="B6:Q6"/>
    <mergeCell ref="R7:AD7"/>
    <mergeCell ref="R8:AD8"/>
    <mergeCell ref="R9:AD9"/>
    <mergeCell ref="R10:AD10"/>
    <mergeCell ref="R11:AD11"/>
    <mergeCell ref="B7:Q7"/>
    <mergeCell ref="B8:Q8"/>
    <mergeCell ref="B9:Q9"/>
    <mergeCell ref="B10:Q10"/>
    <mergeCell ref="B11:Q11"/>
    <mergeCell ref="AE30:AH30"/>
    <mergeCell ref="C23:L23"/>
    <mergeCell ref="C24:L24"/>
    <mergeCell ref="C25:L25"/>
    <mergeCell ref="C26:L26"/>
    <mergeCell ref="V27:AD27"/>
    <mergeCell ref="V28:AD28"/>
    <mergeCell ref="V29:AD29"/>
    <mergeCell ref="V30:AD30"/>
    <mergeCell ref="C27:L27"/>
    <mergeCell ref="C28:L28"/>
    <mergeCell ref="C29:L29"/>
    <mergeCell ref="C30:L30"/>
    <mergeCell ref="AE23:AH23"/>
    <mergeCell ref="AE24:AH24"/>
    <mergeCell ref="AE25:AH25"/>
    <mergeCell ref="M26:U26"/>
    <mergeCell ref="AE28:AH28"/>
    <mergeCell ref="AE29:AH29"/>
    <mergeCell ref="H41:AH41"/>
    <mergeCell ref="H42:AH42"/>
    <mergeCell ref="Z38:AD38"/>
    <mergeCell ref="H39:AD39"/>
    <mergeCell ref="H40:AD40"/>
    <mergeCell ref="B42:G42"/>
    <mergeCell ref="B41:G41"/>
    <mergeCell ref="B37:G37"/>
    <mergeCell ref="B38:G38"/>
    <mergeCell ref="B39:G39"/>
    <mergeCell ref="B40:G40"/>
    <mergeCell ref="Z37:AD37"/>
    <mergeCell ref="H37:Y37"/>
    <mergeCell ref="H38:Y38"/>
    <mergeCell ref="AE33:AH33"/>
    <mergeCell ref="AE31:AH31"/>
    <mergeCell ref="AE32:AH32"/>
    <mergeCell ref="C31:L31"/>
    <mergeCell ref="AE26:AH26"/>
    <mergeCell ref="AE27:AH27"/>
    <mergeCell ref="M20:U22"/>
    <mergeCell ref="M23:U23"/>
    <mergeCell ref="M24:U24"/>
    <mergeCell ref="M25:U25"/>
    <mergeCell ref="Z33:AD33"/>
    <mergeCell ref="V31:AD31"/>
    <mergeCell ref="V32:AD32"/>
    <mergeCell ref="C32:L32"/>
    <mergeCell ref="V23:AD23"/>
    <mergeCell ref="V24:AD24"/>
    <mergeCell ref="V25:AD25"/>
    <mergeCell ref="V26:AD26"/>
    <mergeCell ref="M27:U27"/>
    <mergeCell ref="M28:U28"/>
    <mergeCell ref="M29:U29"/>
    <mergeCell ref="M30:U30"/>
    <mergeCell ref="M31:U31"/>
    <mergeCell ref="M32:U32"/>
    <mergeCell ref="AS32:AW32"/>
    <mergeCell ref="B20:B22"/>
    <mergeCell ref="AS25:AW25"/>
    <mergeCell ref="AS26:AW26"/>
    <mergeCell ref="AS27:AW27"/>
    <mergeCell ref="AS28:AW28"/>
    <mergeCell ref="AS29:AW29"/>
    <mergeCell ref="AI30:AM30"/>
    <mergeCell ref="AI31:AM31"/>
    <mergeCell ref="AI32:AM32"/>
    <mergeCell ref="AI25:AM25"/>
    <mergeCell ref="AI26:AM26"/>
    <mergeCell ref="AI27:AM27"/>
    <mergeCell ref="AI28:AM28"/>
    <mergeCell ref="AI29:AM29"/>
    <mergeCell ref="AN20:AR22"/>
    <mergeCell ref="AI20:AM22"/>
    <mergeCell ref="AS20:AW22"/>
    <mergeCell ref="AI23:AM23"/>
    <mergeCell ref="AI24:AM24"/>
    <mergeCell ref="AS23:AW23"/>
    <mergeCell ref="AS30:AW30"/>
    <mergeCell ref="AS24:AW24"/>
    <mergeCell ref="AS31:AW31"/>
    <mergeCell ref="AN32:AR32"/>
    <mergeCell ref="AN31:AR31"/>
    <mergeCell ref="AN30:AR30"/>
    <mergeCell ref="AN29:AR29"/>
    <mergeCell ref="AN28:AR28"/>
    <mergeCell ref="AN27:AR27"/>
    <mergeCell ref="AN26:AR26"/>
    <mergeCell ref="AN25:AR25"/>
    <mergeCell ref="AN24:AR24"/>
    <mergeCell ref="AN23:AR23"/>
    <mergeCell ref="B17:F17"/>
    <mergeCell ref="B14:F14"/>
    <mergeCell ref="B15:F15"/>
    <mergeCell ref="B16:F16"/>
    <mergeCell ref="G14:AD14"/>
    <mergeCell ref="G15:AD15"/>
    <mergeCell ref="G16:AD16"/>
    <mergeCell ref="G17:AD17"/>
    <mergeCell ref="AE20:AH22"/>
    <mergeCell ref="V20:AD22"/>
    <mergeCell ref="C20:L22"/>
  </mergeCells>
  <phoneticPr fontId="1"/>
  <dataValidations count="2">
    <dataValidation type="list" allowBlank="1" showInputMessage="1" showErrorMessage="1" sqref="Z37:AD37">
      <formula1>"銀行,金庫,農協,組合"</formula1>
    </dataValidation>
    <dataValidation type="list" allowBlank="1" showInputMessage="1" showErrorMessage="1" sqref="Z38:AD38">
      <formula1>"本店,支店,支所,本所"</formula1>
    </dataValidation>
  </dataValidations>
  <printOptions horizontalCentered="1"/>
  <pageMargins left="0.51181102362204722" right="0.51181102362204722" top="0.55118110236220474" bottom="0.55118110236220474" header="0.31496062992125984" footer="0.31496062992125984"/>
  <pageSetup paperSize="9" scale="63"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'別表（第３条関係）'!$C$4:$C$27</xm:f>
          </x14:formula1>
          <xm:sqref>V23:AD32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507"/>
  <sheetViews>
    <sheetView showZeros="0" view="pageBreakPreview" topLeftCell="A4" zoomScaleNormal="100" zoomScaleSheetLayoutView="100" workbookViewId="0">
      <selection activeCell="AO23" sqref="AO23"/>
    </sheetView>
  </sheetViews>
  <sheetFormatPr defaultColWidth="3.125" defaultRowHeight="12"/>
  <cols>
    <col min="1" max="1" width="3.25" style="9" bestFit="1" customWidth="1"/>
    <col min="2" max="2" width="3.125" style="9"/>
    <col min="3" max="11" width="2.375" style="9" customWidth="1"/>
    <col min="12" max="21" width="2.375" style="61" customWidth="1"/>
    <col min="22" max="27" width="2.375" style="9" customWidth="1"/>
    <col min="28" max="28" width="2.75" style="9" customWidth="1"/>
    <col min="29" max="29" width="2.5" style="9" customWidth="1"/>
    <col min="30" max="31" width="2.375" style="9" customWidth="1"/>
    <col min="32" max="16384" width="3.125" style="9"/>
  </cols>
  <sheetData>
    <row r="1" spans="1:48" ht="15" customHeight="1">
      <c r="A1" s="9" t="s">
        <v>41</v>
      </c>
      <c r="G1" s="10"/>
    </row>
    <row r="2" spans="1:48" ht="16.5" customHeight="1">
      <c r="AG2" s="162">
        <f>入力フォーム!R6</f>
        <v>0</v>
      </c>
      <c r="AH2" s="162"/>
      <c r="AI2" s="162"/>
      <c r="AJ2" s="162"/>
      <c r="AK2" s="162"/>
    </row>
    <row r="3" spans="1:48" ht="16.5" customHeight="1">
      <c r="A3" s="9" t="s">
        <v>36</v>
      </c>
    </row>
    <row r="4" spans="1:48" ht="15" customHeight="1">
      <c r="J4" s="9" t="s">
        <v>56</v>
      </c>
      <c r="W4" s="9" t="s">
        <v>42</v>
      </c>
      <c r="Y4" s="11"/>
      <c r="Z4" s="11"/>
      <c r="AA4" s="166">
        <f>入力フォーム!R7</f>
        <v>0</v>
      </c>
      <c r="AB4" s="166"/>
      <c r="AC4" s="166"/>
      <c r="AD4" s="166"/>
      <c r="AE4" s="166"/>
      <c r="AF4" s="166"/>
      <c r="AG4" s="166"/>
      <c r="AH4" s="166"/>
      <c r="AI4" s="166"/>
      <c r="AJ4" s="166"/>
      <c r="AK4" s="166"/>
    </row>
    <row r="5" spans="1:48" ht="15" customHeight="1">
      <c r="Y5" s="11"/>
      <c r="Z5" s="11"/>
      <c r="AA5" s="166">
        <f>入力フォーム!R8</f>
        <v>0</v>
      </c>
      <c r="AB5" s="166"/>
      <c r="AC5" s="166"/>
      <c r="AD5" s="166"/>
      <c r="AE5" s="166"/>
      <c r="AF5" s="166"/>
      <c r="AG5" s="166"/>
      <c r="AH5" s="166"/>
      <c r="AI5" s="166"/>
      <c r="AJ5" s="166"/>
      <c r="AK5" s="166"/>
    </row>
    <row r="6" spans="1:48" ht="15" customHeight="1">
      <c r="W6" s="9" t="s">
        <v>23</v>
      </c>
      <c r="Y6" s="12"/>
      <c r="Z6" s="12"/>
      <c r="AA6" s="165">
        <f>入力フォーム!R9</f>
        <v>0</v>
      </c>
      <c r="AB6" s="165"/>
      <c r="AC6" s="165"/>
      <c r="AD6" s="165"/>
      <c r="AE6" s="165"/>
      <c r="AF6" s="165"/>
      <c r="AG6" s="165"/>
      <c r="AH6" s="165"/>
      <c r="AI6" s="165"/>
      <c r="AJ6" s="165"/>
      <c r="AK6" s="165"/>
    </row>
    <row r="7" spans="1:48" ht="15" customHeight="1">
      <c r="W7" s="10" t="s">
        <v>52</v>
      </c>
      <c r="Y7" s="10"/>
      <c r="Z7" s="10"/>
      <c r="AA7" s="167" t="str">
        <f>入力フォーム!R10&amp;"　"&amp;入力フォーム!R11</f>
        <v>　</v>
      </c>
      <c r="AB7" s="167"/>
      <c r="AC7" s="167"/>
      <c r="AD7" s="167"/>
      <c r="AE7" s="167"/>
      <c r="AF7" s="167"/>
      <c r="AG7" s="167"/>
      <c r="AH7" s="167"/>
      <c r="AI7" s="167"/>
      <c r="AJ7" s="10" t="s">
        <v>62</v>
      </c>
    </row>
    <row r="9" spans="1:48" ht="15" customHeight="1">
      <c r="A9" s="164" t="s">
        <v>88</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row>
    <row r="10" spans="1:48" ht="8.1" customHeight="1"/>
    <row r="11" spans="1:48" ht="29.25" customHeight="1">
      <c r="A11" s="166" t="s">
        <v>89</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row>
    <row r="12" spans="1:48" ht="8.1" customHeight="1">
      <c r="A12" s="13"/>
      <c r="B12" s="13"/>
      <c r="C12" s="13"/>
      <c r="D12" s="13"/>
      <c r="E12" s="13"/>
      <c r="F12" s="13"/>
      <c r="G12" s="13"/>
      <c r="H12" s="13"/>
      <c r="I12" s="13"/>
    </row>
    <row r="13" spans="1:48" ht="15" customHeight="1">
      <c r="A13" s="164" t="s">
        <v>24</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row>
    <row r="14" spans="1:48" ht="8.1" customHeight="1">
      <c r="AV14" s="14"/>
    </row>
    <row r="15" spans="1:48" ht="15" customHeight="1">
      <c r="A15" s="9" t="s">
        <v>25</v>
      </c>
      <c r="F15" s="163">
        <f>入力フォーム!R9</f>
        <v>0</v>
      </c>
      <c r="G15" s="163"/>
      <c r="H15" s="163"/>
      <c r="I15" s="163"/>
      <c r="J15" s="163"/>
      <c r="K15" s="163"/>
      <c r="L15" s="163"/>
      <c r="M15" s="163"/>
      <c r="N15" s="163"/>
      <c r="O15" s="163"/>
      <c r="P15" s="163"/>
      <c r="Q15" s="163"/>
      <c r="R15" s="163"/>
      <c r="S15" s="163"/>
      <c r="T15" s="163"/>
      <c r="U15" s="163"/>
      <c r="V15" s="163"/>
    </row>
    <row r="16" spans="1:48" ht="8.1" customHeight="1"/>
    <row r="17" spans="1:37" ht="21.75" customHeight="1">
      <c r="A17" s="9" t="s">
        <v>74</v>
      </c>
      <c r="H17" s="15" t="s">
        <v>26</v>
      </c>
      <c r="I17" s="160">
        <f>入力フォーム!AE33</f>
        <v>0</v>
      </c>
      <c r="J17" s="160"/>
      <c r="K17" s="160"/>
      <c r="L17" s="160"/>
      <c r="M17" s="160"/>
      <c r="N17" s="160"/>
      <c r="O17" s="9" t="s">
        <v>27</v>
      </c>
      <c r="P17" s="67"/>
      <c r="Q17" s="67"/>
      <c r="R17" s="67"/>
      <c r="S17" s="67"/>
      <c r="T17" s="67"/>
      <c r="U17" s="67"/>
      <c r="V17" s="67"/>
      <c r="Y17" s="62"/>
      <c r="Z17" s="62"/>
      <c r="AA17" s="62"/>
      <c r="AB17" s="62"/>
      <c r="AC17" s="62"/>
    </row>
    <row r="18" spans="1:37" ht="52.5" customHeight="1">
      <c r="B18" s="68"/>
      <c r="C18" s="68"/>
      <c r="D18" s="69"/>
      <c r="E18" s="70"/>
      <c r="F18" s="71"/>
      <c r="G18" s="71"/>
      <c r="H18" s="68"/>
      <c r="I18" s="68"/>
      <c r="J18" s="68"/>
      <c r="K18" s="68"/>
      <c r="L18" s="68"/>
      <c r="M18" s="68"/>
      <c r="N18" s="68"/>
      <c r="O18" s="68"/>
      <c r="P18" s="68"/>
      <c r="Q18" s="68"/>
      <c r="R18" s="68"/>
      <c r="S18" s="68"/>
      <c r="T18" s="68"/>
      <c r="U18" s="68"/>
      <c r="V18" s="68"/>
      <c r="W18" s="68"/>
      <c r="X18" s="68"/>
      <c r="Y18" s="68"/>
      <c r="Z18" s="68"/>
      <c r="AA18" s="68"/>
      <c r="AB18" s="68"/>
      <c r="AC18" s="68"/>
      <c r="AD18" s="68"/>
      <c r="AE18" s="68"/>
      <c r="AG18" s="156" t="b">
        <v>0</v>
      </c>
      <c r="AH18" s="156"/>
      <c r="AI18" s="156"/>
    </row>
    <row r="19" spans="1:37" ht="23.25" customHeight="1">
      <c r="A19" s="9" t="s">
        <v>28</v>
      </c>
      <c r="Y19" s="62"/>
      <c r="Z19" s="62"/>
      <c r="AA19" s="62"/>
      <c r="AB19" s="62"/>
      <c r="AC19" s="62"/>
    </row>
    <row r="20" spans="1:37" ht="15" customHeight="1">
      <c r="A20" s="17" t="s">
        <v>11</v>
      </c>
      <c r="B20" s="161" t="s">
        <v>12</v>
      </c>
      <c r="C20" s="161"/>
      <c r="D20" s="161"/>
      <c r="E20" s="161"/>
      <c r="F20" s="161"/>
      <c r="G20" s="161"/>
      <c r="H20" s="161"/>
      <c r="I20" s="161"/>
      <c r="J20" s="161"/>
      <c r="K20" s="161"/>
      <c r="L20" s="157" t="s">
        <v>133</v>
      </c>
      <c r="M20" s="158"/>
      <c r="N20" s="158"/>
      <c r="O20" s="158"/>
      <c r="P20" s="158"/>
      <c r="Q20" s="158"/>
      <c r="R20" s="158"/>
      <c r="S20" s="158"/>
      <c r="T20" s="158"/>
      <c r="U20" s="159"/>
      <c r="V20" s="161" t="s">
        <v>64</v>
      </c>
      <c r="W20" s="161"/>
      <c r="X20" s="161"/>
      <c r="Y20" s="161"/>
      <c r="Z20" s="161"/>
      <c r="AA20" s="161"/>
      <c r="AB20" s="161"/>
      <c r="AC20" s="161"/>
      <c r="AD20" s="161"/>
      <c r="AE20" s="161"/>
      <c r="AF20" s="161" t="s">
        <v>39</v>
      </c>
      <c r="AG20" s="161"/>
      <c r="AH20" s="161"/>
      <c r="AI20" s="161"/>
      <c r="AJ20" s="161"/>
      <c r="AK20" s="161"/>
    </row>
    <row r="21" spans="1:37" ht="27" customHeight="1">
      <c r="A21" s="18">
        <v>1</v>
      </c>
      <c r="B21" s="168">
        <f>入力フォーム!C23</f>
        <v>0</v>
      </c>
      <c r="C21" s="168"/>
      <c r="D21" s="168"/>
      <c r="E21" s="168"/>
      <c r="F21" s="168"/>
      <c r="G21" s="168"/>
      <c r="H21" s="168"/>
      <c r="I21" s="168"/>
      <c r="J21" s="168"/>
      <c r="K21" s="168"/>
      <c r="L21" s="171">
        <f>入力フォーム!M23</f>
        <v>0</v>
      </c>
      <c r="M21" s="172"/>
      <c r="N21" s="172"/>
      <c r="O21" s="172"/>
      <c r="P21" s="172"/>
      <c r="Q21" s="172"/>
      <c r="R21" s="172"/>
      <c r="S21" s="172"/>
      <c r="T21" s="172"/>
      <c r="U21" s="173"/>
      <c r="V21" s="155">
        <f>入力フォーム!V23</f>
        <v>0</v>
      </c>
      <c r="W21" s="155"/>
      <c r="X21" s="155"/>
      <c r="Y21" s="155"/>
      <c r="Z21" s="155"/>
      <c r="AA21" s="155"/>
      <c r="AB21" s="155"/>
      <c r="AC21" s="155"/>
      <c r="AD21" s="155"/>
      <c r="AE21" s="155"/>
      <c r="AF21" s="154" t="str">
        <f>入力フォーム!AE23</f>
        <v/>
      </c>
      <c r="AG21" s="154"/>
      <c r="AH21" s="154"/>
      <c r="AI21" s="154"/>
      <c r="AJ21" s="154"/>
      <c r="AK21" s="154"/>
    </row>
    <row r="22" spans="1:37" ht="27" customHeight="1">
      <c r="A22" s="18">
        <v>2</v>
      </c>
      <c r="B22" s="168">
        <f>入力フォーム!C24</f>
        <v>0</v>
      </c>
      <c r="C22" s="168"/>
      <c r="D22" s="168"/>
      <c r="E22" s="168"/>
      <c r="F22" s="168"/>
      <c r="G22" s="168"/>
      <c r="H22" s="168"/>
      <c r="I22" s="168"/>
      <c r="J22" s="168"/>
      <c r="K22" s="168"/>
      <c r="L22" s="171">
        <f>入力フォーム!M24</f>
        <v>0</v>
      </c>
      <c r="M22" s="172"/>
      <c r="N22" s="172"/>
      <c r="O22" s="172"/>
      <c r="P22" s="172"/>
      <c r="Q22" s="172"/>
      <c r="R22" s="172"/>
      <c r="S22" s="172"/>
      <c r="T22" s="172"/>
      <c r="U22" s="173"/>
      <c r="V22" s="155">
        <f>入力フォーム!V24</f>
        <v>0</v>
      </c>
      <c r="W22" s="155"/>
      <c r="X22" s="155"/>
      <c r="Y22" s="155"/>
      <c r="Z22" s="155"/>
      <c r="AA22" s="155"/>
      <c r="AB22" s="155"/>
      <c r="AC22" s="155"/>
      <c r="AD22" s="155"/>
      <c r="AE22" s="155"/>
      <c r="AF22" s="154" t="str">
        <f>入力フォーム!AE24</f>
        <v/>
      </c>
      <c r="AG22" s="154"/>
      <c r="AH22" s="154"/>
      <c r="AI22" s="154"/>
      <c r="AJ22" s="154"/>
      <c r="AK22" s="154"/>
    </row>
    <row r="23" spans="1:37" ht="27" customHeight="1">
      <c r="A23" s="18">
        <v>3</v>
      </c>
      <c r="B23" s="168">
        <f>入力フォーム!C25</f>
        <v>0</v>
      </c>
      <c r="C23" s="168"/>
      <c r="D23" s="168"/>
      <c r="E23" s="168"/>
      <c r="F23" s="168"/>
      <c r="G23" s="168"/>
      <c r="H23" s="168"/>
      <c r="I23" s="168"/>
      <c r="J23" s="168"/>
      <c r="K23" s="168"/>
      <c r="L23" s="171">
        <f>入力フォーム!M25</f>
        <v>0</v>
      </c>
      <c r="M23" s="172"/>
      <c r="N23" s="172"/>
      <c r="O23" s="172"/>
      <c r="P23" s="172"/>
      <c r="Q23" s="172"/>
      <c r="R23" s="172"/>
      <c r="S23" s="172"/>
      <c r="T23" s="172"/>
      <c r="U23" s="173"/>
      <c r="V23" s="155">
        <f>入力フォーム!V25</f>
        <v>0</v>
      </c>
      <c r="W23" s="155"/>
      <c r="X23" s="155"/>
      <c r="Y23" s="155"/>
      <c r="Z23" s="155"/>
      <c r="AA23" s="155"/>
      <c r="AB23" s="155"/>
      <c r="AC23" s="155"/>
      <c r="AD23" s="155"/>
      <c r="AE23" s="155"/>
      <c r="AF23" s="154" t="str">
        <f>入力フォーム!AE25</f>
        <v/>
      </c>
      <c r="AG23" s="154"/>
      <c r="AH23" s="154"/>
      <c r="AI23" s="154"/>
      <c r="AJ23" s="154"/>
      <c r="AK23" s="154"/>
    </row>
    <row r="24" spans="1:37" ht="27" customHeight="1">
      <c r="A24" s="18">
        <v>4</v>
      </c>
      <c r="B24" s="168">
        <f>入力フォーム!C26</f>
        <v>0</v>
      </c>
      <c r="C24" s="168"/>
      <c r="D24" s="168"/>
      <c r="E24" s="168"/>
      <c r="F24" s="168"/>
      <c r="G24" s="168"/>
      <c r="H24" s="168"/>
      <c r="I24" s="168"/>
      <c r="J24" s="168"/>
      <c r="K24" s="168"/>
      <c r="L24" s="171">
        <f>入力フォーム!M26</f>
        <v>0</v>
      </c>
      <c r="M24" s="172"/>
      <c r="N24" s="172"/>
      <c r="O24" s="172"/>
      <c r="P24" s="172"/>
      <c r="Q24" s="172"/>
      <c r="R24" s="172"/>
      <c r="S24" s="172"/>
      <c r="T24" s="172"/>
      <c r="U24" s="173"/>
      <c r="V24" s="155">
        <f>入力フォーム!V26</f>
        <v>0</v>
      </c>
      <c r="W24" s="155"/>
      <c r="X24" s="155"/>
      <c r="Y24" s="155"/>
      <c r="Z24" s="155"/>
      <c r="AA24" s="155"/>
      <c r="AB24" s="155"/>
      <c r="AC24" s="155"/>
      <c r="AD24" s="155"/>
      <c r="AE24" s="155"/>
      <c r="AF24" s="154" t="str">
        <f>入力フォーム!AE26</f>
        <v/>
      </c>
      <c r="AG24" s="154"/>
      <c r="AH24" s="154"/>
      <c r="AI24" s="154"/>
      <c r="AJ24" s="154"/>
      <c r="AK24" s="154"/>
    </row>
    <row r="25" spans="1:37" ht="27" customHeight="1">
      <c r="A25" s="18">
        <v>5</v>
      </c>
      <c r="B25" s="168">
        <f>入力フォーム!C27</f>
        <v>0</v>
      </c>
      <c r="C25" s="168"/>
      <c r="D25" s="168"/>
      <c r="E25" s="168"/>
      <c r="F25" s="168"/>
      <c r="G25" s="168"/>
      <c r="H25" s="168"/>
      <c r="I25" s="168"/>
      <c r="J25" s="168"/>
      <c r="K25" s="168"/>
      <c r="L25" s="171">
        <f>入力フォーム!M27</f>
        <v>0</v>
      </c>
      <c r="M25" s="172"/>
      <c r="N25" s="172"/>
      <c r="O25" s="172"/>
      <c r="P25" s="172"/>
      <c r="Q25" s="172"/>
      <c r="R25" s="172"/>
      <c r="S25" s="172"/>
      <c r="T25" s="172"/>
      <c r="U25" s="173"/>
      <c r="V25" s="155">
        <f>入力フォーム!V27</f>
        <v>0</v>
      </c>
      <c r="W25" s="155"/>
      <c r="X25" s="155"/>
      <c r="Y25" s="155"/>
      <c r="Z25" s="155"/>
      <c r="AA25" s="155"/>
      <c r="AB25" s="155"/>
      <c r="AC25" s="155"/>
      <c r="AD25" s="155"/>
      <c r="AE25" s="155"/>
      <c r="AF25" s="154" t="str">
        <f>入力フォーム!AE27</f>
        <v/>
      </c>
      <c r="AG25" s="154"/>
      <c r="AH25" s="154"/>
      <c r="AI25" s="154"/>
      <c r="AJ25" s="154"/>
      <c r="AK25" s="154"/>
    </row>
    <row r="26" spans="1:37" ht="27" customHeight="1">
      <c r="A26" s="18">
        <v>6</v>
      </c>
      <c r="B26" s="168">
        <f>入力フォーム!C28</f>
        <v>0</v>
      </c>
      <c r="C26" s="168"/>
      <c r="D26" s="168"/>
      <c r="E26" s="168"/>
      <c r="F26" s="168"/>
      <c r="G26" s="168"/>
      <c r="H26" s="168"/>
      <c r="I26" s="168"/>
      <c r="J26" s="168"/>
      <c r="K26" s="168"/>
      <c r="L26" s="171">
        <f>入力フォーム!M28</f>
        <v>0</v>
      </c>
      <c r="M26" s="172"/>
      <c r="N26" s="172"/>
      <c r="O26" s="172"/>
      <c r="P26" s="172"/>
      <c r="Q26" s="172"/>
      <c r="R26" s="172"/>
      <c r="S26" s="172"/>
      <c r="T26" s="172"/>
      <c r="U26" s="173"/>
      <c r="V26" s="155">
        <f>入力フォーム!V28</f>
        <v>0</v>
      </c>
      <c r="W26" s="155"/>
      <c r="X26" s="155"/>
      <c r="Y26" s="155"/>
      <c r="Z26" s="155"/>
      <c r="AA26" s="155"/>
      <c r="AB26" s="155"/>
      <c r="AC26" s="155"/>
      <c r="AD26" s="155"/>
      <c r="AE26" s="155"/>
      <c r="AF26" s="154" t="str">
        <f>入力フォーム!AE28</f>
        <v/>
      </c>
      <c r="AG26" s="154"/>
      <c r="AH26" s="154"/>
      <c r="AI26" s="154"/>
      <c r="AJ26" s="154"/>
      <c r="AK26" s="154"/>
    </row>
    <row r="27" spans="1:37" ht="27" customHeight="1">
      <c r="A27" s="18">
        <v>7</v>
      </c>
      <c r="B27" s="168">
        <f>入力フォーム!C29</f>
        <v>0</v>
      </c>
      <c r="C27" s="168"/>
      <c r="D27" s="168"/>
      <c r="E27" s="168"/>
      <c r="F27" s="168"/>
      <c r="G27" s="168"/>
      <c r="H27" s="168"/>
      <c r="I27" s="168"/>
      <c r="J27" s="168"/>
      <c r="K27" s="168"/>
      <c r="L27" s="171">
        <f>入力フォーム!M29</f>
        <v>0</v>
      </c>
      <c r="M27" s="172"/>
      <c r="N27" s="172"/>
      <c r="O27" s="172"/>
      <c r="P27" s="172"/>
      <c r="Q27" s="172"/>
      <c r="R27" s="172"/>
      <c r="S27" s="172"/>
      <c r="T27" s="172"/>
      <c r="U27" s="173"/>
      <c r="V27" s="155">
        <f>入力フォーム!V29</f>
        <v>0</v>
      </c>
      <c r="W27" s="155"/>
      <c r="X27" s="155"/>
      <c r="Y27" s="155"/>
      <c r="Z27" s="155"/>
      <c r="AA27" s="155"/>
      <c r="AB27" s="155"/>
      <c r="AC27" s="155"/>
      <c r="AD27" s="155"/>
      <c r="AE27" s="155"/>
      <c r="AF27" s="154" t="str">
        <f>入力フォーム!AE29</f>
        <v/>
      </c>
      <c r="AG27" s="154"/>
      <c r="AH27" s="154"/>
      <c r="AI27" s="154"/>
      <c r="AJ27" s="154"/>
      <c r="AK27" s="154"/>
    </row>
    <row r="28" spans="1:37" ht="27" customHeight="1">
      <c r="A28" s="18">
        <v>8</v>
      </c>
      <c r="B28" s="168">
        <f>入力フォーム!C30</f>
        <v>0</v>
      </c>
      <c r="C28" s="168"/>
      <c r="D28" s="168"/>
      <c r="E28" s="168"/>
      <c r="F28" s="168"/>
      <c r="G28" s="168"/>
      <c r="H28" s="168"/>
      <c r="I28" s="168"/>
      <c r="J28" s="168"/>
      <c r="K28" s="168"/>
      <c r="L28" s="171">
        <f>入力フォーム!M30</f>
        <v>0</v>
      </c>
      <c r="M28" s="172"/>
      <c r="N28" s="172"/>
      <c r="O28" s="172"/>
      <c r="P28" s="172"/>
      <c r="Q28" s="172"/>
      <c r="R28" s="172"/>
      <c r="S28" s="172"/>
      <c r="T28" s="172"/>
      <c r="U28" s="173"/>
      <c r="V28" s="155">
        <f>入力フォーム!V30</f>
        <v>0</v>
      </c>
      <c r="W28" s="155"/>
      <c r="X28" s="155"/>
      <c r="Y28" s="155"/>
      <c r="Z28" s="155"/>
      <c r="AA28" s="155"/>
      <c r="AB28" s="155"/>
      <c r="AC28" s="155"/>
      <c r="AD28" s="155"/>
      <c r="AE28" s="155"/>
      <c r="AF28" s="154" t="str">
        <f>入力フォーム!AE30</f>
        <v/>
      </c>
      <c r="AG28" s="154"/>
      <c r="AH28" s="154"/>
      <c r="AI28" s="154"/>
      <c r="AJ28" s="154"/>
      <c r="AK28" s="154"/>
    </row>
    <row r="29" spans="1:37" ht="27" customHeight="1">
      <c r="A29" s="18">
        <v>9</v>
      </c>
      <c r="B29" s="168">
        <f>入力フォーム!C31</f>
        <v>0</v>
      </c>
      <c r="C29" s="168"/>
      <c r="D29" s="168"/>
      <c r="E29" s="168"/>
      <c r="F29" s="168"/>
      <c r="G29" s="168"/>
      <c r="H29" s="168"/>
      <c r="I29" s="168"/>
      <c r="J29" s="168"/>
      <c r="K29" s="168"/>
      <c r="L29" s="171">
        <f>入力フォーム!M31</f>
        <v>0</v>
      </c>
      <c r="M29" s="172"/>
      <c r="N29" s="172"/>
      <c r="O29" s="172"/>
      <c r="P29" s="172"/>
      <c r="Q29" s="172"/>
      <c r="R29" s="172"/>
      <c r="S29" s="172"/>
      <c r="T29" s="172"/>
      <c r="U29" s="173"/>
      <c r="V29" s="155">
        <f>入力フォーム!V31</f>
        <v>0</v>
      </c>
      <c r="W29" s="155"/>
      <c r="X29" s="155"/>
      <c r="Y29" s="155"/>
      <c r="Z29" s="155"/>
      <c r="AA29" s="155"/>
      <c r="AB29" s="155"/>
      <c r="AC29" s="155"/>
      <c r="AD29" s="155"/>
      <c r="AE29" s="155"/>
      <c r="AF29" s="154" t="str">
        <f>入力フォーム!AE31</f>
        <v/>
      </c>
      <c r="AG29" s="154"/>
      <c r="AH29" s="154"/>
      <c r="AI29" s="154"/>
      <c r="AJ29" s="154"/>
      <c r="AK29" s="154"/>
    </row>
    <row r="30" spans="1:37" ht="27" customHeight="1">
      <c r="A30" s="18">
        <v>10</v>
      </c>
      <c r="B30" s="168">
        <f>入力フォーム!C32</f>
        <v>0</v>
      </c>
      <c r="C30" s="168"/>
      <c r="D30" s="168"/>
      <c r="E30" s="168"/>
      <c r="F30" s="168"/>
      <c r="G30" s="168"/>
      <c r="H30" s="168"/>
      <c r="I30" s="168"/>
      <c r="J30" s="168"/>
      <c r="K30" s="168"/>
      <c r="L30" s="171">
        <f>入力フォーム!M32</f>
        <v>0</v>
      </c>
      <c r="M30" s="172"/>
      <c r="N30" s="172"/>
      <c r="O30" s="172"/>
      <c r="P30" s="172"/>
      <c r="Q30" s="172"/>
      <c r="R30" s="172"/>
      <c r="S30" s="172"/>
      <c r="T30" s="172"/>
      <c r="U30" s="173"/>
      <c r="V30" s="155">
        <f>入力フォーム!V32</f>
        <v>0</v>
      </c>
      <c r="W30" s="155"/>
      <c r="X30" s="155"/>
      <c r="Y30" s="155"/>
      <c r="Z30" s="155"/>
      <c r="AA30" s="155"/>
      <c r="AB30" s="155"/>
      <c r="AC30" s="155"/>
      <c r="AD30" s="155"/>
      <c r="AE30" s="155"/>
      <c r="AF30" s="154" t="str">
        <f>入力フォーム!AE32</f>
        <v/>
      </c>
      <c r="AG30" s="154"/>
      <c r="AH30" s="154"/>
      <c r="AI30" s="154"/>
      <c r="AJ30" s="154"/>
      <c r="AK30" s="154"/>
    </row>
    <row r="31" spans="1:37" ht="9.9499999999999993" customHeight="1"/>
    <row r="32" spans="1:37" ht="15" customHeight="1">
      <c r="A32" s="9" t="s">
        <v>78</v>
      </c>
    </row>
    <row r="33" spans="1:35" ht="15" customHeight="1">
      <c r="B33" s="161" t="s">
        <v>6</v>
      </c>
      <c r="C33" s="161"/>
      <c r="D33" s="161" t="s">
        <v>35</v>
      </c>
      <c r="E33" s="161"/>
      <c r="F33" s="161"/>
      <c r="G33" s="161"/>
      <c r="H33" s="161"/>
      <c r="I33" s="169" t="str">
        <f>入力フォーム!G14&amp;"　"&amp;入力フォーム!G15</f>
        <v>　</v>
      </c>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row>
    <row r="34" spans="1:35" ht="15" customHeight="1">
      <c r="B34" s="161"/>
      <c r="C34" s="161"/>
      <c r="D34" s="161" t="s">
        <v>7</v>
      </c>
      <c r="E34" s="161"/>
      <c r="F34" s="161"/>
      <c r="G34" s="161"/>
      <c r="H34" s="161"/>
      <c r="I34" s="169">
        <f>入力フォーム!G16</f>
        <v>0</v>
      </c>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row>
    <row r="35" spans="1:35" ht="15" customHeight="1">
      <c r="B35" s="161"/>
      <c r="C35" s="161"/>
      <c r="D35" s="161" t="s">
        <v>8</v>
      </c>
      <c r="E35" s="161"/>
      <c r="F35" s="161"/>
      <c r="G35" s="161"/>
      <c r="H35" s="161"/>
      <c r="I35" s="170">
        <f>入力フォーム!G17</f>
        <v>0</v>
      </c>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row>
    <row r="36" spans="1:35" ht="8.1" customHeight="1"/>
    <row r="37" spans="1:35" ht="15" customHeight="1">
      <c r="A37" s="9" t="s">
        <v>79</v>
      </c>
    </row>
    <row r="38" spans="1:35" ht="15" customHeight="1">
      <c r="A38" s="15"/>
      <c r="B38" s="15"/>
      <c r="C38" s="9" t="s">
        <v>70</v>
      </c>
    </row>
    <row r="39" spans="1:35" ht="15" customHeight="1">
      <c r="A39" s="15"/>
      <c r="B39" s="15"/>
    </row>
    <row r="40" spans="1:35" s="19" customFormat="1"/>
    <row r="41" spans="1:35" s="19" customFormat="1" ht="15" customHeight="1"/>
    <row r="42" spans="1:35" s="19" customFormat="1" ht="15" customHeight="1"/>
    <row r="43" spans="1:35" s="19" customFormat="1" ht="15" customHeight="1"/>
    <row r="44" spans="1:35" s="19" customFormat="1" ht="15" customHeight="1"/>
    <row r="45" spans="1:35" s="19" customFormat="1" ht="15" customHeight="1"/>
    <row r="46" spans="1:35" s="19" customFormat="1" ht="15" customHeight="1"/>
    <row r="47" spans="1:35" s="19" customFormat="1" ht="15" customHeight="1"/>
    <row r="48" spans="1:35" s="19" customFormat="1" ht="15" customHeight="1"/>
    <row r="49" s="19" customFormat="1"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sheetData>
  <mergeCells count="62">
    <mergeCell ref="L29:U29"/>
    <mergeCell ref="L30:U30"/>
    <mergeCell ref="B25:K25"/>
    <mergeCell ref="B24:K24"/>
    <mergeCell ref="B23:K23"/>
    <mergeCell ref="B33:C35"/>
    <mergeCell ref="D33:H33"/>
    <mergeCell ref="D34:H34"/>
    <mergeCell ref="D35:H35"/>
    <mergeCell ref="I33:AI33"/>
    <mergeCell ref="I34:AI34"/>
    <mergeCell ref="I35:AI35"/>
    <mergeCell ref="L23:U23"/>
    <mergeCell ref="L24:U24"/>
    <mergeCell ref="L25:U25"/>
    <mergeCell ref="L26:U26"/>
    <mergeCell ref="L27:U27"/>
    <mergeCell ref="L28:U28"/>
    <mergeCell ref="B28:K28"/>
    <mergeCell ref="B30:K30"/>
    <mergeCell ref="B29:K29"/>
    <mergeCell ref="B27:K27"/>
    <mergeCell ref="B26:K26"/>
    <mergeCell ref="AG2:AK2"/>
    <mergeCell ref="F15:V15"/>
    <mergeCell ref="A13:AK13"/>
    <mergeCell ref="B20:K20"/>
    <mergeCell ref="AA6:AK6"/>
    <mergeCell ref="A9:AK9"/>
    <mergeCell ref="A11:AK11"/>
    <mergeCell ref="AA4:AK4"/>
    <mergeCell ref="AA5:AK5"/>
    <mergeCell ref="AA7:AI7"/>
    <mergeCell ref="AG18:AI18"/>
    <mergeCell ref="L20:U20"/>
    <mergeCell ref="I17:N17"/>
    <mergeCell ref="V23:AE23"/>
    <mergeCell ref="V22:AE22"/>
    <mergeCell ref="V21:AE21"/>
    <mergeCell ref="V20:AE20"/>
    <mergeCell ref="AF20:AK20"/>
    <mergeCell ref="AF21:AK21"/>
    <mergeCell ref="AF22:AK22"/>
    <mergeCell ref="AF23:AK23"/>
    <mergeCell ref="B22:K22"/>
    <mergeCell ref="B21:K21"/>
    <mergeCell ref="L21:U21"/>
    <mergeCell ref="L22:U22"/>
    <mergeCell ref="AF29:AK29"/>
    <mergeCell ref="AF30:AK30"/>
    <mergeCell ref="V30:AE30"/>
    <mergeCell ref="V29:AE29"/>
    <mergeCell ref="AF24:AK24"/>
    <mergeCell ref="AF25:AK25"/>
    <mergeCell ref="AF26:AK26"/>
    <mergeCell ref="AF27:AK27"/>
    <mergeCell ref="AF28:AK28"/>
    <mergeCell ref="V28:AE28"/>
    <mergeCell ref="V27:AE27"/>
    <mergeCell ref="V26:AE26"/>
    <mergeCell ref="V25:AE25"/>
    <mergeCell ref="V24:AE24"/>
  </mergeCells>
  <phoneticPr fontId="1"/>
  <conditionalFormatting sqref="AG18:AI18">
    <cfRule type="expression" dxfId="0" priority="1">
      <formula>$AG$18=FALSE</formula>
    </cfRule>
  </conditionalFormatting>
  <printOptions horizontalCentered="1" verticalCentered="1"/>
  <pageMargins left="0.51181102362204722" right="0.51181102362204722" top="0.74803149606299213"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114300</xdr:colOff>
                    <xdr:row>17</xdr:row>
                    <xdr:rowOff>19050</xdr:rowOff>
                  </from>
                  <to>
                    <xdr:col>28</xdr:col>
                    <xdr:colOff>123825</xdr:colOff>
                    <xdr:row>18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508"/>
  <sheetViews>
    <sheetView showZeros="0" view="pageBreakPreview" topLeftCell="A10" zoomScaleNormal="100" zoomScaleSheetLayoutView="100" workbookViewId="0">
      <selection activeCell="P22" sqref="P22:U22"/>
    </sheetView>
  </sheetViews>
  <sheetFormatPr defaultColWidth="3.125" defaultRowHeight="12"/>
  <cols>
    <col min="1" max="1" width="3.25" style="52" bestFit="1" customWidth="1"/>
    <col min="2" max="8" width="3.125" style="52"/>
    <col min="9" max="9" width="3.125" style="52" customWidth="1"/>
    <col min="10" max="16384" width="3.125" style="52"/>
  </cols>
  <sheetData>
    <row r="1" spans="1:38" ht="15" customHeight="1">
      <c r="A1" s="52" t="s">
        <v>41</v>
      </c>
      <c r="G1" s="46"/>
    </row>
    <row r="2" spans="1:38" ht="16.5" customHeight="1">
      <c r="W2" s="162" t="s">
        <v>58</v>
      </c>
      <c r="X2" s="162"/>
      <c r="Y2" s="162"/>
      <c r="Z2" s="162"/>
      <c r="AA2" s="162"/>
    </row>
    <row r="3" spans="1:38" ht="16.5" customHeight="1">
      <c r="A3" s="52" t="s">
        <v>36</v>
      </c>
    </row>
    <row r="4" spans="1:38" ht="15" customHeight="1">
      <c r="J4" s="52" t="s">
        <v>51</v>
      </c>
      <c r="M4" s="52" t="s">
        <v>42</v>
      </c>
      <c r="O4" s="11"/>
      <c r="P4" s="11"/>
      <c r="Q4" s="166">
        <v>0</v>
      </c>
      <c r="R4" s="166"/>
      <c r="S4" s="166"/>
      <c r="T4" s="166"/>
      <c r="U4" s="166"/>
      <c r="V4" s="166"/>
      <c r="W4" s="166"/>
      <c r="X4" s="166"/>
      <c r="Y4" s="166"/>
      <c r="Z4" s="166"/>
      <c r="AA4" s="166"/>
    </row>
    <row r="5" spans="1:38" ht="15" customHeight="1">
      <c r="O5" s="11"/>
      <c r="P5" s="11"/>
      <c r="Q5" s="166">
        <v>0</v>
      </c>
      <c r="R5" s="166"/>
      <c r="S5" s="166"/>
      <c r="T5" s="166"/>
      <c r="U5" s="166"/>
      <c r="V5" s="166"/>
      <c r="W5" s="166"/>
      <c r="X5" s="166"/>
      <c r="Y5" s="166"/>
      <c r="Z5" s="166"/>
      <c r="AA5" s="166"/>
    </row>
    <row r="6" spans="1:38" ht="15" customHeight="1">
      <c r="M6" s="52" t="s">
        <v>23</v>
      </c>
      <c r="O6" s="45"/>
      <c r="P6" s="45"/>
      <c r="Q6" s="165">
        <v>0</v>
      </c>
      <c r="R6" s="165"/>
      <c r="S6" s="165"/>
      <c r="T6" s="165"/>
      <c r="U6" s="165"/>
      <c r="V6" s="165"/>
      <c r="W6" s="165"/>
      <c r="X6" s="165"/>
      <c r="Y6" s="165"/>
      <c r="Z6" s="165"/>
      <c r="AA6" s="165"/>
    </row>
    <row r="7" spans="1:38" ht="15" customHeight="1">
      <c r="M7" s="46" t="s">
        <v>52</v>
      </c>
      <c r="O7" s="46"/>
      <c r="P7" s="46"/>
      <c r="Q7" s="167" t="s">
        <v>119</v>
      </c>
      <c r="R7" s="167"/>
      <c r="S7" s="167"/>
      <c r="T7" s="167"/>
      <c r="U7" s="167"/>
      <c r="V7" s="167"/>
      <c r="W7" s="167"/>
      <c r="X7" s="167"/>
      <c r="Y7" s="167"/>
      <c r="Z7" s="46" t="s">
        <v>55</v>
      </c>
    </row>
    <row r="8" spans="1:38" ht="8.25" customHeight="1"/>
    <row r="9" spans="1:38" ht="15" customHeight="1">
      <c r="A9" s="164" t="s">
        <v>88</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row>
    <row r="10" spans="1:38" ht="15" customHeigh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row>
    <row r="11" spans="1:38" ht="10.5" customHeight="1"/>
    <row r="12" spans="1:38" ht="29.25" customHeight="1">
      <c r="A12" s="166" t="s">
        <v>89</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row>
    <row r="13" spans="1:38" ht="26.25" customHeight="1">
      <c r="A13" s="51"/>
      <c r="B13" s="51"/>
      <c r="C13" s="51"/>
      <c r="D13" s="51"/>
      <c r="E13" s="51"/>
      <c r="F13" s="51"/>
      <c r="G13" s="51"/>
      <c r="H13" s="51"/>
      <c r="I13" s="51"/>
    </row>
    <row r="14" spans="1:38" ht="15" customHeight="1">
      <c r="A14" s="164" t="s">
        <v>24</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row>
    <row r="15" spans="1:38" ht="18" customHeight="1">
      <c r="AL15" s="14"/>
    </row>
    <row r="16" spans="1:38" ht="15" customHeight="1">
      <c r="A16" s="52" t="s">
        <v>25</v>
      </c>
      <c r="F16" s="163">
        <v>0</v>
      </c>
      <c r="G16" s="163"/>
      <c r="H16" s="163"/>
      <c r="I16" s="163"/>
      <c r="J16" s="163"/>
      <c r="K16" s="163"/>
      <c r="L16" s="163"/>
    </row>
    <row r="17" spans="1:50" ht="18.75" customHeight="1">
      <c r="AE17" s="60"/>
    </row>
    <row r="18" spans="1:50" ht="15" customHeight="1">
      <c r="A18" s="52" t="s">
        <v>74</v>
      </c>
      <c r="H18" s="15" t="s">
        <v>26</v>
      </c>
      <c r="I18" s="174">
        <v>0</v>
      </c>
      <c r="J18" s="174"/>
      <c r="K18" s="174"/>
      <c r="L18" s="174"/>
      <c r="M18" s="52" t="s">
        <v>27</v>
      </c>
      <c r="AE18" s="60" t="b">
        <v>0</v>
      </c>
    </row>
    <row r="19" spans="1:50" ht="54" customHeight="1">
      <c r="X19" s="57"/>
      <c r="Z19" s="58"/>
      <c r="AA19" s="58"/>
      <c r="AB19" s="59"/>
      <c r="AC19" s="59"/>
      <c r="AF19" s="60"/>
      <c r="AG19" s="60"/>
      <c r="AH19" s="60"/>
      <c r="AI19" s="60"/>
      <c r="AJ19" s="60"/>
      <c r="AK19" s="60"/>
      <c r="AL19" s="60"/>
      <c r="AM19" s="60"/>
      <c r="AN19" s="60"/>
      <c r="AO19" s="60"/>
      <c r="AP19" s="60"/>
      <c r="AQ19" s="60"/>
      <c r="AR19" s="60"/>
      <c r="AS19" s="60"/>
      <c r="AT19" s="60"/>
      <c r="AU19" s="60"/>
      <c r="AV19" s="60"/>
      <c r="AW19" s="60"/>
      <c r="AX19" s="60"/>
    </row>
    <row r="20" spans="1:50" ht="15" customHeight="1">
      <c r="A20" s="52" t="s">
        <v>28</v>
      </c>
    </row>
    <row r="21" spans="1:50" ht="15" customHeight="1">
      <c r="A21" s="48" t="s">
        <v>11</v>
      </c>
      <c r="B21" s="157" t="s">
        <v>12</v>
      </c>
      <c r="C21" s="158"/>
      <c r="D21" s="158"/>
      <c r="E21" s="158"/>
      <c r="F21" s="158"/>
      <c r="G21" s="159"/>
      <c r="H21" s="157" t="s">
        <v>120</v>
      </c>
      <c r="I21" s="158"/>
      <c r="J21" s="158"/>
      <c r="K21" s="158"/>
      <c r="L21" s="158"/>
      <c r="M21" s="158"/>
      <c r="N21" s="158"/>
      <c r="O21" s="159"/>
      <c r="P21" s="157" t="s">
        <v>64</v>
      </c>
      <c r="Q21" s="158"/>
      <c r="R21" s="158"/>
      <c r="S21" s="158"/>
      <c r="T21" s="158"/>
      <c r="U21" s="159"/>
      <c r="V21" s="159" t="s">
        <v>39</v>
      </c>
      <c r="W21" s="161"/>
      <c r="X21" s="161"/>
      <c r="Y21" s="161"/>
      <c r="Z21" s="161"/>
      <c r="AA21" s="161"/>
    </row>
    <row r="22" spans="1:50" ht="27" customHeight="1">
      <c r="A22" s="49">
        <v>1</v>
      </c>
      <c r="B22" s="157" t="s">
        <v>121</v>
      </c>
      <c r="C22" s="158"/>
      <c r="D22" s="158"/>
      <c r="E22" s="158"/>
      <c r="F22" s="158"/>
      <c r="G22" s="159"/>
      <c r="H22" s="157" t="s">
        <v>122</v>
      </c>
      <c r="I22" s="158"/>
      <c r="J22" s="158"/>
      <c r="K22" s="158"/>
      <c r="L22" s="158"/>
      <c r="M22" s="158"/>
      <c r="N22" s="158"/>
      <c r="O22" s="159"/>
      <c r="P22" s="157" t="s">
        <v>123</v>
      </c>
      <c r="Q22" s="158"/>
      <c r="R22" s="158"/>
      <c r="S22" s="158"/>
      <c r="T22" s="158"/>
      <c r="U22" s="159"/>
      <c r="V22" s="175">
        <v>100000</v>
      </c>
      <c r="W22" s="154"/>
      <c r="X22" s="154"/>
      <c r="Y22" s="154"/>
      <c r="Z22" s="154"/>
      <c r="AA22" s="154"/>
    </row>
    <row r="23" spans="1:50" ht="27" customHeight="1">
      <c r="A23" s="49">
        <v>2</v>
      </c>
      <c r="B23" s="157" t="s">
        <v>124</v>
      </c>
      <c r="C23" s="158"/>
      <c r="D23" s="158"/>
      <c r="E23" s="158"/>
      <c r="F23" s="158"/>
      <c r="G23" s="159"/>
      <c r="H23" s="157" t="s">
        <v>122</v>
      </c>
      <c r="I23" s="158"/>
      <c r="J23" s="158"/>
      <c r="K23" s="158"/>
      <c r="L23" s="158"/>
      <c r="M23" s="158"/>
      <c r="N23" s="158"/>
      <c r="O23" s="159"/>
      <c r="P23" s="157" t="s">
        <v>101</v>
      </c>
      <c r="Q23" s="158"/>
      <c r="R23" s="158"/>
      <c r="S23" s="158"/>
      <c r="T23" s="158"/>
      <c r="U23" s="159"/>
      <c r="V23" s="175">
        <v>50000</v>
      </c>
      <c r="W23" s="154"/>
      <c r="X23" s="154"/>
      <c r="Y23" s="154"/>
      <c r="Z23" s="154"/>
      <c r="AA23" s="154"/>
    </row>
    <row r="24" spans="1:50" ht="27" customHeight="1">
      <c r="A24" s="49">
        <v>3</v>
      </c>
      <c r="B24" s="157" t="s">
        <v>125</v>
      </c>
      <c r="C24" s="158"/>
      <c r="D24" s="158"/>
      <c r="E24" s="158"/>
      <c r="F24" s="158"/>
      <c r="G24" s="159"/>
      <c r="H24" s="157" t="s">
        <v>122</v>
      </c>
      <c r="I24" s="158"/>
      <c r="J24" s="158"/>
      <c r="K24" s="158"/>
      <c r="L24" s="158"/>
      <c r="M24" s="158"/>
      <c r="N24" s="158"/>
      <c r="O24" s="159"/>
      <c r="P24" s="157" t="s">
        <v>112</v>
      </c>
      <c r="Q24" s="158"/>
      <c r="R24" s="158"/>
      <c r="S24" s="158"/>
      <c r="T24" s="158"/>
      <c r="U24" s="159"/>
      <c r="V24" s="175">
        <v>200000</v>
      </c>
      <c r="W24" s="154"/>
      <c r="X24" s="154"/>
      <c r="Y24" s="154"/>
      <c r="Z24" s="154"/>
      <c r="AA24" s="154"/>
    </row>
    <row r="25" spans="1:50" ht="27" customHeight="1">
      <c r="A25" s="49">
        <v>4</v>
      </c>
      <c r="B25" s="157" t="s">
        <v>126</v>
      </c>
      <c r="C25" s="158"/>
      <c r="D25" s="158"/>
      <c r="E25" s="158"/>
      <c r="F25" s="158"/>
      <c r="G25" s="159"/>
      <c r="H25" s="157" t="s">
        <v>127</v>
      </c>
      <c r="I25" s="158"/>
      <c r="J25" s="158"/>
      <c r="K25" s="158"/>
      <c r="L25" s="158"/>
      <c r="M25" s="158"/>
      <c r="N25" s="158"/>
      <c r="O25" s="159"/>
      <c r="P25" s="157" t="s">
        <v>128</v>
      </c>
      <c r="Q25" s="158"/>
      <c r="R25" s="158"/>
      <c r="S25" s="158"/>
      <c r="T25" s="158"/>
      <c r="U25" s="159"/>
      <c r="V25" s="175">
        <v>100000</v>
      </c>
      <c r="W25" s="154"/>
      <c r="X25" s="154"/>
      <c r="Y25" s="154"/>
      <c r="Z25" s="154"/>
      <c r="AA25" s="154"/>
    </row>
    <row r="26" spans="1:50" ht="27" customHeight="1">
      <c r="A26" s="49">
        <v>5</v>
      </c>
      <c r="B26" s="157" t="s">
        <v>126</v>
      </c>
      <c r="C26" s="158"/>
      <c r="D26" s="158"/>
      <c r="E26" s="158"/>
      <c r="F26" s="158"/>
      <c r="G26" s="159"/>
      <c r="H26" s="157" t="s">
        <v>127</v>
      </c>
      <c r="I26" s="158"/>
      <c r="J26" s="158"/>
      <c r="K26" s="158"/>
      <c r="L26" s="158"/>
      <c r="M26" s="158"/>
      <c r="N26" s="158"/>
      <c r="O26" s="159"/>
      <c r="P26" s="157" t="s">
        <v>123</v>
      </c>
      <c r="Q26" s="158"/>
      <c r="R26" s="158"/>
      <c r="S26" s="158"/>
      <c r="T26" s="158"/>
      <c r="U26" s="159"/>
      <c r="V26" s="175">
        <v>100000</v>
      </c>
      <c r="W26" s="154"/>
      <c r="X26" s="154"/>
      <c r="Y26" s="154"/>
      <c r="Z26" s="154"/>
      <c r="AA26" s="154"/>
    </row>
    <row r="27" spans="1:50" ht="27" customHeight="1">
      <c r="A27" s="49">
        <v>6</v>
      </c>
      <c r="B27" s="157"/>
      <c r="C27" s="158"/>
      <c r="D27" s="158"/>
      <c r="E27" s="158"/>
      <c r="F27" s="158"/>
      <c r="G27" s="159"/>
      <c r="H27" s="157"/>
      <c r="I27" s="158"/>
      <c r="J27" s="158"/>
      <c r="K27" s="158"/>
      <c r="L27" s="158"/>
      <c r="M27" s="158"/>
      <c r="N27" s="158"/>
      <c r="O27" s="159"/>
      <c r="P27" s="157"/>
      <c r="Q27" s="158"/>
      <c r="R27" s="158"/>
      <c r="S27" s="158"/>
      <c r="T27" s="158"/>
      <c r="U27" s="159"/>
      <c r="V27" s="175" t="s">
        <v>129</v>
      </c>
      <c r="W27" s="154"/>
      <c r="X27" s="154"/>
      <c r="Y27" s="154"/>
      <c r="Z27" s="154"/>
      <c r="AA27" s="154"/>
    </row>
    <row r="28" spans="1:50" ht="27" customHeight="1">
      <c r="A28" s="49">
        <v>7</v>
      </c>
      <c r="B28" s="157"/>
      <c r="C28" s="158"/>
      <c r="D28" s="158"/>
      <c r="E28" s="158"/>
      <c r="F28" s="158"/>
      <c r="G28" s="159"/>
      <c r="H28" s="157"/>
      <c r="I28" s="158"/>
      <c r="J28" s="158"/>
      <c r="K28" s="158"/>
      <c r="L28" s="158"/>
      <c r="M28" s="158"/>
      <c r="N28" s="158"/>
      <c r="O28" s="159"/>
      <c r="P28" s="157"/>
      <c r="Q28" s="158"/>
      <c r="R28" s="158"/>
      <c r="S28" s="158"/>
      <c r="T28" s="158"/>
      <c r="U28" s="159"/>
      <c r="V28" s="175" t="s">
        <v>129</v>
      </c>
      <c r="W28" s="154"/>
      <c r="X28" s="154"/>
      <c r="Y28" s="154"/>
      <c r="Z28" s="154"/>
      <c r="AA28" s="154"/>
    </row>
    <row r="29" spans="1:50" ht="27" customHeight="1">
      <c r="A29" s="49">
        <v>8</v>
      </c>
      <c r="B29" s="157"/>
      <c r="C29" s="158"/>
      <c r="D29" s="158"/>
      <c r="E29" s="158"/>
      <c r="F29" s="158"/>
      <c r="G29" s="159"/>
      <c r="H29" s="157"/>
      <c r="I29" s="158"/>
      <c r="J29" s="158"/>
      <c r="K29" s="158"/>
      <c r="L29" s="158"/>
      <c r="M29" s="158"/>
      <c r="N29" s="158"/>
      <c r="O29" s="159"/>
      <c r="P29" s="157"/>
      <c r="Q29" s="158"/>
      <c r="R29" s="158"/>
      <c r="S29" s="158"/>
      <c r="T29" s="158"/>
      <c r="U29" s="159"/>
      <c r="V29" s="175" t="s">
        <v>129</v>
      </c>
      <c r="W29" s="154"/>
      <c r="X29" s="154"/>
      <c r="Y29" s="154"/>
      <c r="Z29" s="154"/>
      <c r="AA29" s="154"/>
    </row>
    <row r="30" spans="1:50" ht="27" customHeight="1">
      <c r="A30" s="49">
        <v>9</v>
      </c>
      <c r="B30" s="157"/>
      <c r="C30" s="158"/>
      <c r="D30" s="158"/>
      <c r="E30" s="158"/>
      <c r="F30" s="158"/>
      <c r="G30" s="159"/>
      <c r="H30" s="157"/>
      <c r="I30" s="158"/>
      <c r="J30" s="158"/>
      <c r="K30" s="158"/>
      <c r="L30" s="158"/>
      <c r="M30" s="158"/>
      <c r="N30" s="158"/>
      <c r="O30" s="159"/>
      <c r="P30" s="157"/>
      <c r="Q30" s="158"/>
      <c r="R30" s="158"/>
      <c r="S30" s="158"/>
      <c r="T30" s="158"/>
      <c r="U30" s="159"/>
      <c r="V30" s="175" t="s">
        <v>129</v>
      </c>
      <c r="W30" s="154"/>
      <c r="X30" s="154"/>
      <c r="Y30" s="154"/>
      <c r="Z30" s="154"/>
      <c r="AA30" s="154"/>
    </row>
    <row r="31" spans="1:50" ht="27" customHeight="1">
      <c r="A31" s="49">
        <v>10</v>
      </c>
      <c r="B31" s="157"/>
      <c r="C31" s="158"/>
      <c r="D31" s="158"/>
      <c r="E31" s="158"/>
      <c r="F31" s="158"/>
      <c r="G31" s="159"/>
      <c r="H31" s="157"/>
      <c r="I31" s="158"/>
      <c r="J31" s="158"/>
      <c r="K31" s="158"/>
      <c r="L31" s="158"/>
      <c r="M31" s="158"/>
      <c r="N31" s="158"/>
      <c r="O31" s="159"/>
      <c r="P31" s="157"/>
      <c r="Q31" s="158"/>
      <c r="R31" s="158"/>
      <c r="S31" s="158"/>
      <c r="T31" s="158"/>
      <c r="U31" s="159"/>
      <c r="V31" s="175" t="s">
        <v>129</v>
      </c>
      <c r="W31" s="154"/>
      <c r="X31" s="154"/>
      <c r="Y31" s="154"/>
      <c r="Z31" s="154"/>
      <c r="AA31" s="154"/>
    </row>
    <row r="32" spans="1:50" ht="9.9499999999999993" customHeight="1"/>
    <row r="33" spans="1:31" ht="15" customHeight="1">
      <c r="A33" s="52" t="s">
        <v>78</v>
      </c>
    </row>
    <row r="34" spans="1:31" ht="15" customHeight="1">
      <c r="B34" s="161" t="s">
        <v>6</v>
      </c>
      <c r="C34" s="161"/>
      <c r="D34" s="161" t="s">
        <v>35</v>
      </c>
      <c r="E34" s="161"/>
      <c r="F34" s="161"/>
      <c r="G34" s="161"/>
      <c r="H34" s="161"/>
      <c r="I34" s="169" t="s">
        <v>119</v>
      </c>
      <c r="J34" s="169"/>
      <c r="K34" s="169"/>
      <c r="L34" s="169"/>
      <c r="M34" s="169"/>
      <c r="N34" s="169"/>
      <c r="O34" s="169"/>
      <c r="P34" s="169"/>
      <c r="Q34" s="169"/>
      <c r="R34" s="169"/>
      <c r="S34" s="169"/>
      <c r="T34" s="169"/>
      <c r="U34" s="169"/>
      <c r="V34" s="169"/>
      <c r="W34" s="169"/>
      <c r="X34" s="169"/>
      <c r="Y34" s="169"/>
    </row>
    <row r="35" spans="1:31" ht="15" customHeight="1">
      <c r="B35" s="161"/>
      <c r="C35" s="161"/>
      <c r="D35" s="161" t="s">
        <v>7</v>
      </c>
      <c r="E35" s="161"/>
      <c r="F35" s="161"/>
      <c r="G35" s="161"/>
      <c r="H35" s="161"/>
      <c r="I35" s="169">
        <v>0</v>
      </c>
      <c r="J35" s="169"/>
      <c r="K35" s="169"/>
      <c r="L35" s="169"/>
      <c r="M35" s="169"/>
      <c r="N35" s="169"/>
      <c r="O35" s="169"/>
      <c r="P35" s="169"/>
      <c r="Q35" s="169"/>
      <c r="R35" s="169"/>
      <c r="S35" s="169"/>
      <c r="T35" s="169"/>
      <c r="U35" s="169"/>
      <c r="V35" s="169"/>
      <c r="W35" s="169"/>
      <c r="X35" s="169"/>
      <c r="Y35" s="169"/>
    </row>
    <row r="36" spans="1:31" ht="15" customHeight="1">
      <c r="B36" s="161"/>
      <c r="C36" s="161"/>
      <c r="D36" s="161" t="s">
        <v>8</v>
      </c>
      <c r="E36" s="161"/>
      <c r="F36" s="161"/>
      <c r="G36" s="161"/>
      <c r="H36" s="161"/>
      <c r="I36" s="170">
        <v>0</v>
      </c>
      <c r="J36" s="170"/>
      <c r="K36" s="170"/>
      <c r="L36" s="170"/>
      <c r="M36" s="170"/>
      <c r="N36" s="170"/>
      <c r="O36" s="170"/>
      <c r="P36" s="170"/>
      <c r="Q36" s="170"/>
      <c r="R36" s="170"/>
      <c r="S36" s="170"/>
      <c r="T36" s="170"/>
      <c r="U36" s="170"/>
      <c r="V36" s="170"/>
      <c r="W36" s="170"/>
      <c r="X36" s="170"/>
      <c r="Y36" s="170"/>
    </row>
    <row r="37" spans="1:31" ht="8.1" customHeight="1"/>
    <row r="38" spans="1:31" ht="15" customHeight="1">
      <c r="A38" s="52" t="s">
        <v>79</v>
      </c>
    </row>
    <row r="39" spans="1:31" ht="15" customHeight="1">
      <c r="A39" s="15"/>
      <c r="B39" s="15"/>
      <c r="C39" s="52" t="s">
        <v>70</v>
      </c>
      <c r="AE39" s="19"/>
    </row>
    <row r="40" spans="1:31" ht="15" customHeight="1">
      <c r="A40" s="15"/>
      <c r="B40" s="15"/>
      <c r="AE40" s="19"/>
    </row>
    <row r="41" spans="1:31" s="19" customFormat="1" ht="9" customHeight="1"/>
    <row r="42" spans="1:31" s="19" customFormat="1" ht="15" customHeight="1"/>
    <row r="43" spans="1:31" s="19" customFormat="1" ht="15" customHeight="1"/>
    <row r="44" spans="1:31" s="19" customFormat="1" ht="15" customHeight="1"/>
    <row r="45" spans="1:31" s="19" customFormat="1" ht="15" customHeight="1"/>
    <row r="46" spans="1:31" s="19" customFormat="1" ht="15" customHeight="1"/>
    <row r="47" spans="1:31" s="19" customFormat="1" ht="15" customHeight="1"/>
    <row r="48" spans="1:31" s="19" customFormat="1" ht="15" customHeight="1"/>
    <row r="49" spans="31:31" s="19" customFormat="1" ht="15" customHeight="1">
      <c r="AE49" s="52"/>
    </row>
    <row r="50" spans="31:31" s="19" customFormat="1" ht="15" customHeight="1">
      <c r="AE50" s="52"/>
    </row>
    <row r="51" spans="31:31" ht="15" customHeight="1"/>
    <row r="52" spans="31:31" ht="15" customHeight="1"/>
    <row r="53" spans="31:31" ht="15" customHeight="1"/>
    <row r="54" spans="31:31" ht="15" customHeight="1"/>
    <row r="55" spans="31:31" ht="15" customHeight="1"/>
    <row r="56" spans="31:31" ht="15" customHeight="1"/>
    <row r="57" spans="31:31" ht="15" customHeight="1"/>
    <row r="58" spans="31:31" ht="15" customHeight="1"/>
    <row r="59" spans="31:31" ht="15" customHeight="1"/>
    <row r="60" spans="31:31" ht="15" customHeight="1"/>
    <row r="61" spans="31:31" ht="15" customHeight="1"/>
    <row r="62" spans="31:31" ht="15" customHeight="1"/>
    <row r="63" spans="31:31" ht="15" customHeight="1"/>
    <row r="64" spans="31:3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sheetData>
  <sheetProtection sheet="1" objects="1" scenarios="1"/>
  <mergeCells count="61">
    <mergeCell ref="B34:C36"/>
    <mergeCell ref="D34:H34"/>
    <mergeCell ref="I34:Y34"/>
    <mergeCell ref="D35:H35"/>
    <mergeCell ref="I35:Y35"/>
    <mergeCell ref="D36:H36"/>
    <mergeCell ref="I36:Y36"/>
    <mergeCell ref="B30:G30"/>
    <mergeCell ref="H30:O30"/>
    <mergeCell ref="P30:U30"/>
    <mergeCell ref="V30:AA30"/>
    <mergeCell ref="B31:G31"/>
    <mergeCell ref="H31:O31"/>
    <mergeCell ref="P31:U31"/>
    <mergeCell ref="V31:AA31"/>
    <mergeCell ref="B28:G28"/>
    <mergeCell ref="H28:O28"/>
    <mergeCell ref="P28:U28"/>
    <mergeCell ref="V28:AA28"/>
    <mergeCell ref="B29:G29"/>
    <mergeCell ref="H29:O29"/>
    <mergeCell ref="P29:U29"/>
    <mergeCell ref="V29:AA29"/>
    <mergeCell ref="B26:G26"/>
    <mergeCell ref="H26:O26"/>
    <mergeCell ref="P26:U26"/>
    <mergeCell ref="V26:AA26"/>
    <mergeCell ref="B27:G27"/>
    <mergeCell ref="H27:O27"/>
    <mergeCell ref="P27:U27"/>
    <mergeCell ref="V27:AA27"/>
    <mergeCell ref="B24:G24"/>
    <mergeCell ref="H24:O24"/>
    <mergeCell ref="P24:U24"/>
    <mergeCell ref="V24:AA24"/>
    <mergeCell ref="B25:G25"/>
    <mergeCell ref="H25:O25"/>
    <mergeCell ref="P25:U25"/>
    <mergeCell ref="V25:AA25"/>
    <mergeCell ref="B22:G22"/>
    <mergeCell ref="H22:O22"/>
    <mergeCell ref="P22:U22"/>
    <mergeCell ref="V22:AA22"/>
    <mergeCell ref="B23:G23"/>
    <mergeCell ref="H23:O23"/>
    <mergeCell ref="P23:U23"/>
    <mergeCell ref="V23:AA23"/>
    <mergeCell ref="B21:G21"/>
    <mergeCell ref="H21:O21"/>
    <mergeCell ref="P21:U21"/>
    <mergeCell ref="V21:AA21"/>
    <mergeCell ref="W2:AA2"/>
    <mergeCell ref="Q4:AA4"/>
    <mergeCell ref="Q5:AA5"/>
    <mergeCell ref="Q6:AA6"/>
    <mergeCell ref="Q7:Y7"/>
    <mergeCell ref="A9:AA9"/>
    <mergeCell ref="A12:AA12"/>
    <mergeCell ref="A14:AA14"/>
    <mergeCell ref="F16:L16"/>
    <mergeCell ref="I18:L18"/>
  </mergeCells>
  <phoneticPr fontId="1"/>
  <printOptions horizontalCentered="1" verticalCentered="1"/>
  <pageMargins left="0.51181102362204722" right="0.51181102362204722" top="0.74803149606299213" bottom="0.35433070866141736"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1271" r:id="rId4" name="Check Box 7">
              <controlPr defaultSize="0" autoFill="0" autoLine="0" autoPict="0">
                <anchor moveWithCells="1">
                  <from>
                    <xdr:col>2</xdr:col>
                    <xdr:colOff>47625</xdr:colOff>
                    <xdr:row>18</xdr:row>
                    <xdr:rowOff>28575</xdr:rowOff>
                  </from>
                  <to>
                    <xdr:col>23</xdr:col>
                    <xdr:colOff>28575</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4"/>
  <sheetViews>
    <sheetView showZeros="0" view="pageBreakPreview" zoomScaleNormal="100" zoomScaleSheetLayoutView="100" workbookViewId="0">
      <selection activeCell="P10" sqref="P10:V10"/>
    </sheetView>
  </sheetViews>
  <sheetFormatPr defaultColWidth="3.125" defaultRowHeight="13.5"/>
  <cols>
    <col min="1" max="1" width="3.125" style="32"/>
    <col min="2" max="8" width="2.375" style="32" customWidth="1"/>
    <col min="9" max="15" width="3.125" style="32"/>
    <col min="16" max="22" width="2.625" style="32" customWidth="1"/>
    <col min="23" max="30" width="3.125" style="32"/>
    <col min="31" max="31" width="3.5" style="32" bestFit="1" customWidth="1"/>
    <col min="32" max="32" width="3.125" style="32"/>
    <col min="33" max="33" width="3.5" style="32" bestFit="1" customWidth="1"/>
    <col min="34" max="16384" width="3.125" style="32"/>
  </cols>
  <sheetData>
    <row r="1" spans="1:38" ht="15.75" customHeight="1">
      <c r="A1" s="32" t="s">
        <v>43</v>
      </c>
    </row>
    <row r="2" spans="1:38" ht="17.25">
      <c r="A2" s="191" t="s">
        <v>60</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row>
    <row r="3" spans="1:38" ht="13.5" customHeight="1">
      <c r="A3" s="33"/>
      <c r="B3" s="33"/>
      <c r="C3" s="33"/>
      <c r="D3" s="33"/>
      <c r="E3" s="33"/>
      <c r="F3" s="33"/>
      <c r="G3" s="33"/>
      <c r="H3" s="33"/>
      <c r="I3" s="47"/>
      <c r="J3" s="47"/>
      <c r="K3" s="47"/>
      <c r="L3" s="47"/>
      <c r="M3" s="47"/>
      <c r="N3" s="47"/>
      <c r="O3" s="47"/>
      <c r="P3" s="33"/>
      <c r="Q3" s="33"/>
      <c r="R3" s="33"/>
      <c r="S3" s="33"/>
      <c r="T3" s="33"/>
      <c r="U3" s="33"/>
      <c r="V3" s="33"/>
      <c r="W3" s="33"/>
      <c r="X3" s="33"/>
      <c r="Y3" s="33"/>
      <c r="Z3" s="33"/>
      <c r="AA3" s="33"/>
      <c r="AB3" s="33"/>
      <c r="AC3" s="33"/>
      <c r="AD3" s="33"/>
      <c r="AE3" s="33"/>
      <c r="AF3" s="33"/>
      <c r="AG3" s="33"/>
      <c r="AH3" s="33"/>
    </row>
    <row r="4" spans="1:38" ht="14.25">
      <c r="A4" s="179" t="s">
        <v>59</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row>
    <row r="5" spans="1:38" ht="50.1" customHeight="1">
      <c r="A5" s="34" t="s">
        <v>11</v>
      </c>
      <c r="B5" s="161" t="s">
        <v>12</v>
      </c>
      <c r="C5" s="161"/>
      <c r="D5" s="161"/>
      <c r="E5" s="161"/>
      <c r="F5" s="161"/>
      <c r="G5" s="161"/>
      <c r="H5" s="161"/>
      <c r="I5" s="157" t="s">
        <v>90</v>
      </c>
      <c r="J5" s="158"/>
      <c r="K5" s="158"/>
      <c r="L5" s="158"/>
      <c r="M5" s="158"/>
      <c r="N5" s="158"/>
      <c r="O5" s="159"/>
      <c r="P5" s="161" t="s">
        <v>29</v>
      </c>
      <c r="Q5" s="161"/>
      <c r="R5" s="161"/>
      <c r="S5" s="161"/>
      <c r="T5" s="161"/>
      <c r="U5" s="161"/>
      <c r="V5" s="161"/>
      <c r="W5" s="193" t="s">
        <v>83</v>
      </c>
      <c r="X5" s="193"/>
      <c r="Y5" s="193"/>
      <c r="Z5" s="193"/>
      <c r="AA5" s="193" t="s">
        <v>84</v>
      </c>
      <c r="AB5" s="193"/>
      <c r="AC5" s="193"/>
      <c r="AD5" s="193"/>
      <c r="AE5" s="193" t="s">
        <v>44</v>
      </c>
      <c r="AF5" s="193"/>
      <c r="AG5" s="194"/>
      <c r="AH5" s="194"/>
    </row>
    <row r="6" spans="1:38" ht="29.1" customHeight="1">
      <c r="A6" s="31">
        <v>1</v>
      </c>
      <c r="B6" s="182">
        <f>入力フォーム!C23</f>
        <v>0</v>
      </c>
      <c r="C6" s="183"/>
      <c r="D6" s="183"/>
      <c r="E6" s="183"/>
      <c r="F6" s="183"/>
      <c r="G6" s="183"/>
      <c r="H6" s="184"/>
      <c r="I6" s="188">
        <f>入力フォーム!M23</f>
        <v>0</v>
      </c>
      <c r="J6" s="189"/>
      <c r="K6" s="189"/>
      <c r="L6" s="189"/>
      <c r="M6" s="189"/>
      <c r="N6" s="189"/>
      <c r="O6" s="190"/>
      <c r="P6" s="185">
        <f>入力フォーム!V23</f>
        <v>0</v>
      </c>
      <c r="Q6" s="185"/>
      <c r="R6" s="185"/>
      <c r="S6" s="185"/>
      <c r="T6" s="185"/>
      <c r="U6" s="185"/>
      <c r="V6" s="185"/>
      <c r="W6" s="186">
        <f>入力フォーム!AI23</f>
        <v>0</v>
      </c>
      <c r="X6" s="187"/>
      <c r="Y6" s="187"/>
      <c r="Z6" s="187"/>
      <c r="AA6" s="186">
        <f>入力フォーム!AN23</f>
        <v>0</v>
      </c>
      <c r="AB6" s="186"/>
      <c r="AC6" s="187"/>
      <c r="AD6" s="187"/>
      <c r="AE6" s="186">
        <f>入力フォーム!AS23</f>
        <v>0</v>
      </c>
      <c r="AF6" s="186"/>
      <c r="AG6" s="187"/>
      <c r="AH6" s="187"/>
    </row>
    <row r="7" spans="1:38" ht="29.1" customHeight="1">
      <c r="A7" s="31">
        <v>2</v>
      </c>
      <c r="B7" s="182">
        <f>入力フォーム!C24</f>
        <v>0</v>
      </c>
      <c r="C7" s="183"/>
      <c r="D7" s="183"/>
      <c r="E7" s="183"/>
      <c r="F7" s="183"/>
      <c r="G7" s="183"/>
      <c r="H7" s="184"/>
      <c r="I7" s="188">
        <f>入力フォーム!M24</f>
        <v>0</v>
      </c>
      <c r="J7" s="189"/>
      <c r="K7" s="189"/>
      <c r="L7" s="189"/>
      <c r="M7" s="189"/>
      <c r="N7" s="189"/>
      <c r="O7" s="190"/>
      <c r="P7" s="185">
        <f>入力フォーム!V24</f>
        <v>0</v>
      </c>
      <c r="Q7" s="185"/>
      <c r="R7" s="185"/>
      <c r="S7" s="185"/>
      <c r="T7" s="185"/>
      <c r="U7" s="185"/>
      <c r="V7" s="185"/>
      <c r="W7" s="186">
        <f>入力フォーム!AI24</f>
        <v>0</v>
      </c>
      <c r="X7" s="187"/>
      <c r="Y7" s="187"/>
      <c r="Z7" s="187"/>
      <c r="AA7" s="186">
        <f>入力フォーム!AN24</f>
        <v>0</v>
      </c>
      <c r="AB7" s="186"/>
      <c r="AC7" s="187"/>
      <c r="AD7" s="187"/>
      <c r="AE7" s="186">
        <f>入力フォーム!AS24</f>
        <v>0</v>
      </c>
      <c r="AF7" s="186"/>
      <c r="AG7" s="187"/>
      <c r="AH7" s="187"/>
      <c r="AL7" s="35"/>
    </row>
    <row r="8" spans="1:38" ht="29.1" customHeight="1">
      <c r="A8" s="31">
        <v>3</v>
      </c>
      <c r="B8" s="182">
        <f>入力フォーム!C25</f>
        <v>0</v>
      </c>
      <c r="C8" s="183"/>
      <c r="D8" s="183"/>
      <c r="E8" s="183"/>
      <c r="F8" s="183"/>
      <c r="G8" s="183"/>
      <c r="H8" s="184"/>
      <c r="I8" s="188">
        <f>入力フォーム!M25</f>
        <v>0</v>
      </c>
      <c r="J8" s="189"/>
      <c r="K8" s="189"/>
      <c r="L8" s="189"/>
      <c r="M8" s="189"/>
      <c r="N8" s="189"/>
      <c r="O8" s="190"/>
      <c r="P8" s="185">
        <f>入力フォーム!V25</f>
        <v>0</v>
      </c>
      <c r="Q8" s="185"/>
      <c r="R8" s="185"/>
      <c r="S8" s="185"/>
      <c r="T8" s="185"/>
      <c r="U8" s="185"/>
      <c r="V8" s="185"/>
      <c r="W8" s="186">
        <f>入力フォーム!AI25</f>
        <v>0</v>
      </c>
      <c r="X8" s="187"/>
      <c r="Y8" s="187"/>
      <c r="Z8" s="187"/>
      <c r="AA8" s="186">
        <f>入力フォーム!AN25</f>
        <v>0</v>
      </c>
      <c r="AB8" s="186"/>
      <c r="AC8" s="187"/>
      <c r="AD8" s="187"/>
      <c r="AE8" s="186">
        <f>入力フォーム!AS25</f>
        <v>0</v>
      </c>
      <c r="AF8" s="186"/>
      <c r="AG8" s="187"/>
      <c r="AH8" s="187"/>
    </row>
    <row r="9" spans="1:38" ht="29.1" customHeight="1">
      <c r="A9" s="31">
        <v>4</v>
      </c>
      <c r="B9" s="182">
        <f>入力フォーム!C26</f>
        <v>0</v>
      </c>
      <c r="C9" s="183"/>
      <c r="D9" s="183"/>
      <c r="E9" s="183"/>
      <c r="F9" s="183"/>
      <c r="G9" s="183"/>
      <c r="H9" s="184"/>
      <c r="I9" s="188">
        <f>入力フォーム!M26</f>
        <v>0</v>
      </c>
      <c r="J9" s="189"/>
      <c r="K9" s="189"/>
      <c r="L9" s="189"/>
      <c r="M9" s="189"/>
      <c r="N9" s="189"/>
      <c r="O9" s="190"/>
      <c r="P9" s="185">
        <f>入力フォーム!V26</f>
        <v>0</v>
      </c>
      <c r="Q9" s="185"/>
      <c r="R9" s="185"/>
      <c r="S9" s="185"/>
      <c r="T9" s="185"/>
      <c r="U9" s="185"/>
      <c r="V9" s="185"/>
      <c r="W9" s="186">
        <f>入力フォーム!AI26</f>
        <v>0</v>
      </c>
      <c r="X9" s="187"/>
      <c r="Y9" s="187"/>
      <c r="Z9" s="187"/>
      <c r="AA9" s="186">
        <f>入力フォーム!AN26</f>
        <v>0</v>
      </c>
      <c r="AB9" s="186"/>
      <c r="AC9" s="187"/>
      <c r="AD9" s="187"/>
      <c r="AE9" s="186">
        <f>入力フォーム!AS26</f>
        <v>0</v>
      </c>
      <c r="AF9" s="186"/>
      <c r="AG9" s="187"/>
      <c r="AH9" s="187"/>
    </row>
    <row r="10" spans="1:38" ht="29.1" customHeight="1">
      <c r="A10" s="31">
        <v>5</v>
      </c>
      <c r="B10" s="182">
        <f>入力フォーム!C27</f>
        <v>0</v>
      </c>
      <c r="C10" s="183"/>
      <c r="D10" s="183"/>
      <c r="E10" s="183"/>
      <c r="F10" s="183"/>
      <c r="G10" s="183"/>
      <c r="H10" s="184"/>
      <c r="I10" s="188">
        <f>入力フォーム!M27</f>
        <v>0</v>
      </c>
      <c r="J10" s="189"/>
      <c r="K10" s="189"/>
      <c r="L10" s="189"/>
      <c r="M10" s="189"/>
      <c r="N10" s="189"/>
      <c r="O10" s="190"/>
      <c r="P10" s="185">
        <f>入力フォーム!V27</f>
        <v>0</v>
      </c>
      <c r="Q10" s="185"/>
      <c r="R10" s="185"/>
      <c r="S10" s="185"/>
      <c r="T10" s="185"/>
      <c r="U10" s="185"/>
      <c r="V10" s="185"/>
      <c r="W10" s="186">
        <f>入力フォーム!AI27</f>
        <v>0</v>
      </c>
      <c r="X10" s="187"/>
      <c r="Y10" s="187"/>
      <c r="Z10" s="187"/>
      <c r="AA10" s="186">
        <f>入力フォーム!AN27</f>
        <v>0</v>
      </c>
      <c r="AB10" s="186"/>
      <c r="AC10" s="187"/>
      <c r="AD10" s="187"/>
      <c r="AE10" s="186">
        <f>入力フォーム!AS27</f>
        <v>0</v>
      </c>
      <c r="AF10" s="186"/>
      <c r="AG10" s="187"/>
      <c r="AH10" s="187"/>
    </row>
    <row r="11" spans="1:38" ht="29.1" customHeight="1">
      <c r="A11" s="31">
        <v>6</v>
      </c>
      <c r="B11" s="182">
        <f>入力フォーム!C28</f>
        <v>0</v>
      </c>
      <c r="C11" s="183"/>
      <c r="D11" s="183"/>
      <c r="E11" s="183"/>
      <c r="F11" s="183"/>
      <c r="G11" s="183"/>
      <c r="H11" s="184"/>
      <c r="I11" s="188">
        <f>入力フォーム!M28</f>
        <v>0</v>
      </c>
      <c r="J11" s="189"/>
      <c r="K11" s="189"/>
      <c r="L11" s="189"/>
      <c r="M11" s="189"/>
      <c r="N11" s="189"/>
      <c r="O11" s="190"/>
      <c r="P11" s="185">
        <f>入力フォーム!V28</f>
        <v>0</v>
      </c>
      <c r="Q11" s="185"/>
      <c r="R11" s="185"/>
      <c r="S11" s="185"/>
      <c r="T11" s="185"/>
      <c r="U11" s="185"/>
      <c r="V11" s="185"/>
      <c r="W11" s="186">
        <f>入力フォーム!AI28</f>
        <v>0</v>
      </c>
      <c r="X11" s="187"/>
      <c r="Y11" s="187"/>
      <c r="Z11" s="187"/>
      <c r="AA11" s="186">
        <f>入力フォーム!AN28</f>
        <v>0</v>
      </c>
      <c r="AB11" s="186"/>
      <c r="AC11" s="187"/>
      <c r="AD11" s="187"/>
      <c r="AE11" s="186">
        <f>入力フォーム!AS28</f>
        <v>0</v>
      </c>
      <c r="AF11" s="186"/>
      <c r="AG11" s="187"/>
      <c r="AH11" s="187"/>
    </row>
    <row r="12" spans="1:38" ht="29.1" customHeight="1">
      <c r="A12" s="31">
        <v>7</v>
      </c>
      <c r="B12" s="182">
        <f>入力フォーム!C29</f>
        <v>0</v>
      </c>
      <c r="C12" s="183"/>
      <c r="D12" s="183"/>
      <c r="E12" s="183"/>
      <c r="F12" s="183"/>
      <c r="G12" s="183"/>
      <c r="H12" s="184"/>
      <c r="I12" s="188">
        <f>入力フォーム!M29</f>
        <v>0</v>
      </c>
      <c r="J12" s="189"/>
      <c r="K12" s="189"/>
      <c r="L12" s="189"/>
      <c r="M12" s="189"/>
      <c r="N12" s="189"/>
      <c r="O12" s="190"/>
      <c r="P12" s="185">
        <f>入力フォーム!V29</f>
        <v>0</v>
      </c>
      <c r="Q12" s="185"/>
      <c r="R12" s="185"/>
      <c r="S12" s="185"/>
      <c r="T12" s="185"/>
      <c r="U12" s="185"/>
      <c r="V12" s="185"/>
      <c r="W12" s="186">
        <f>入力フォーム!AI29</f>
        <v>0</v>
      </c>
      <c r="X12" s="187"/>
      <c r="Y12" s="187"/>
      <c r="Z12" s="187"/>
      <c r="AA12" s="186">
        <f>入力フォーム!AN29</f>
        <v>0</v>
      </c>
      <c r="AB12" s="186"/>
      <c r="AC12" s="187"/>
      <c r="AD12" s="187"/>
      <c r="AE12" s="186">
        <f>入力フォーム!AS29</f>
        <v>0</v>
      </c>
      <c r="AF12" s="186"/>
      <c r="AG12" s="187"/>
      <c r="AH12" s="187"/>
    </row>
    <row r="13" spans="1:38" ht="29.1" customHeight="1">
      <c r="A13" s="31">
        <v>8</v>
      </c>
      <c r="B13" s="182">
        <f>入力フォーム!C30</f>
        <v>0</v>
      </c>
      <c r="C13" s="183"/>
      <c r="D13" s="183"/>
      <c r="E13" s="183"/>
      <c r="F13" s="183"/>
      <c r="G13" s="183"/>
      <c r="H13" s="184"/>
      <c r="I13" s="188">
        <f>入力フォーム!M30</f>
        <v>0</v>
      </c>
      <c r="J13" s="189"/>
      <c r="K13" s="189"/>
      <c r="L13" s="189"/>
      <c r="M13" s="189"/>
      <c r="N13" s="189"/>
      <c r="O13" s="190"/>
      <c r="P13" s="185">
        <f>入力フォーム!V30</f>
        <v>0</v>
      </c>
      <c r="Q13" s="185"/>
      <c r="R13" s="185"/>
      <c r="S13" s="185"/>
      <c r="T13" s="185"/>
      <c r="U13" s="185"/>
      <c r="V13" s="185"/>
      <c r="W13" s="186">
        <f>入力フォーム!AI30</f>
        <v>0</v>
      </c>
      <c r="X13" s="187"/>
      <c r="Y13" s="187"/>
      <c r="Z13" s="187"/>
      <c r="AA13" s="186">
        <f>入力フォーム!AN30</f>
        <v>0</v>
      </c>
      <c r="AB13" s="186"/>
      <c r="AC13" s="187"/>
      <c r="AD13" s="187"/>
      <c r="AE13" s="186">
        <f>入力フォーム!AS30</f>
        <v>0</v>
      </c>
      <c r="AF13" s="186"/>
      <c r="AG13" s="187"/>
      <c r="AH13" s="187"/>
    </row>
    <row r="14" spans="1:38" ht="29.1" customHeight="1">
      <c r="A14" s="31">
        <v>9</v>
      </c>
      <c r="B14" s="182">
        <f>入力フォーム!C31</f>
        <v>0</v>
      </c>
      <c r="C14" s="183"/>
      <c r="D14" s="183"/>
      <c r="E14" s="183"/>
      <c r="F14" s="183"/>
      <c r="G14" s="183"/>
      <c r="H14" s="184"/>
      <c r="I14" s="188">
        <f>入力フォーム!M31</f>
        <v>0</v>
      </c>
      <c r="J14" s="189"/>
      <c r="K14" s="189"/>
      <c r="L14" s="189"/>
      <c r="M14" s="189"/>
      <c r="N14" s="189"/>
      <c r="O14" s="190"/>
      <c r="P14" s="185">
        <f>入力フォーム!V31</f>
        <v>0</v>
      </c>
      <c r="Q14" s="185"/>
      <c r="R14" s="185"/>
      <c r="S14" s="185"/>
      <c r="T14" s="185"/>
      <c r="U14" s="185"/>
      <c r="V14" s="185"/>
      <c r="W14" s="186">
        <f>入力フォーム!AI31</f>
        <v>0</v>
      </c>
      <c r="X14" s="187"/>
      <c r="Y14" s="187"/>
      <c r="Z14" s="187"/>
      <c r="AA14" s="186">
        <f>入力フォーム!AN31</f>
        <v>0</v>
      </c>
      <c r="AB14" s="186"/>
      <c r="AC14" s="187"/>
      <c r="AD14" s="187"/>
      <c r="AE14" s="186">
        <f>入力フォーム!AS31</f>
        <v>0</v>
      </c>
      <c r="AF14" s="186"/>
      <c r="AG14" s="187"/>
      <c r="AH14" s="187"/>
    </row>
    <row r="15" spans="1:38" ht="29.1" customHeight="1">
      <c r="A15" s="31">
        <v>10</v>
      </c>
      <c r="B15" s="182">
        <f>入力フォーム!C32</f>
        <v>0</v>
      </c>
      <c r="C15" s="183"/>
      <c r="D15" s="183"/>
      <c r="E15" s="183"/>
      <c r="F15" s="183"/>
      <c r="G15" s="183"/>
      <c r="H15" s="184"/>
      <c r="I15" s="188">
        <f>入力フォーム!M32</f>
        <v>0</v>
      </c>
      <c r="J15" s="189"/>
      <c r="K15" s="189"/>
      <c r="L15" s="189"/>
      <c r="M15" s="189"/>
      <c r="N15" s="189"/>
      <c r="O15" s="190"/>
      <c r="P15" s="185">
        <f>入力フォーム!V32</f>
        <v>0</v>
      </c>
      <c r="Q15" s="185"/>
      <c r="R15" s="185"/>
      <c r="S15" s="185"/>
      <c r="T15" s="185"/>
      <c r="U15" s="185"/>
      <c r="V15" s="185"/>
      <c r="W15" s="186">
        <f>入力フォーム!AI32</f>
        <v>0</v>
      </c>
      <c r="X15" s="187"/>
      <c r="Y15" s="187"/>
      <c r="Z15" s="187"/>
      <c r="AA15" s="186">
        <f>入力フォーム!AN32</f>
        <v>0</v>
      </c>
      <c r="AB15" s="186"/>
      <c r="AC15" s="187"/>
      <c r="AD15" s="187"/>
      <c r="AE15" s="186">
        <f>入力フォーム!AS32</f>
        <v>0</v>
      </c>
      <c r="AF15" s="186"/>
      <c r="AG15" s="187"/>
      <c r="AH15" s="187"/>
    </row>
    <row r="17" spans="1:35" ht="20.100000000000001" customHeight="1">
      <c r="A17" s="180" t="s">
        <v>47</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row>
    <row r="18" spans="1:35" ht="21.95" customHeight="1">
      <c r="A18" s="36">
        <v>1</v>
      </c>
      <c r="B18" s="181" t="s">
        <v>169</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35"/>
    </row>
    <row r="19" spans="1:35" ht="21.95" customHeight="1">
      <c r="A19" s="36"/>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35"/>
    </row>
    <row r="20" spans="1:35" ht="20.100000000000001" customHeight="1">
      <c r="A20" s="32">
        <v>2</v>
      </c>
      <c r="B20" s="37" t="s">
        <v>82</v>
      </c>
      <c r="C20" s="38"/>
      <c r="D20" s="38"/>
      <c r="E20" s="38"/>
      <c r="F20" s="38"/>
      <c r="G20" s="38"/>
      <c r="H20" s="38"/>
      <c r="I20" s="50"/>
      <c r="J20" s="50"/>
      <c r="K20" s="50"/>
      <c r="L20" s="50"/>
      <c r="M20" s="50"/>
      <c r="N20" s="50"/>
      <c r="O20" s="50"/>
      <c r="P20" s="38"/>
      <c r="Q20" s="38"/>
      <c r="R20" s="38"/>
      <c r="S20" s="38"/>
      <c r="T20" s="38"/>
      <c r="U20" s="38"/>
      <c r="V20" s="38"/>
      <c r="W20" s="38"/>
      <c r="X20" s="38"/>
      <c r="Y20" s="38"/>
      <c r="Z20" s="38"/>
      <c r="AA20" s="38"/>
      <c r="AB20" s="38"/>
      <c r="AC20" s="38"/>
      <c r="AD20" s="38"/>
      <c r="AE20" s="38"/>
      <c r="AF20" s="38"/>
      <c r="AG20" s="38"/>
      <c r="AH20" s="38"/>
    </row>
    <row r="21" spans="1:35" ht="20.100000000000001" customHeight="1">
      <c r="A21" s="32">
        <v>3</v>
      </c>
      <c r="B21" s="176" t="s">
        <v>85</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row>
    <row r="22" spans="1:35" ht="20.100000000000001" customHeight="1">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row>
    <row r="23" spans="1:35" ht="20.100000000000001" customHeight="1">
      <c r="A23" s="32">
        <v>4</v>
      </c>
      <c r="B23" s="176" t="s">
        <v>81</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row>
    <row r="24" spans="1:35" ht="20.100000000000001" customHeight="1">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row>
    <row r="25" spans="1:35" ht="20.100000000000001" customHeight="1">
      <c r="A25" s="32">
        <v>5</v>
      </c>
      <c r="B25" s="32" t="s">
        <v>48</v>
      </c>
    </row>
    <row r="26" spans="1:35" ht="13.5" customHeight="1"/>
    <row r="27" spans="1:35" ht="20.100000000000001" customHeight="1">
      <c r="A27" s="32" t="s">
        <v>49</v>
      </c>
    </row>
    <row r="28" spans="1:35" ht="20.100000000000001" customHeight="1">
      <c r="B28" s="32" t="s">
        <v>50</v>
      </c>
    </row>
    <row r="29" spans="1:35" ht="20.100000000000001" customHeight="1">
      <c r="AA29" s="178">
        <f>入力フォーム!R6</f>
        <v>0</v>
      </c>
      <c r="AB29" s="178"/>
      <c r="AC29" s="178"/>
      <c r="AD29" s="178"/>
      <c r="AE29" s="178"/>
      <c r="AF29" s="178"/>
      <c r="AG29" s="178"/>
      <c r="AH29" s="178"/>
    </row>
    <row r="30" spans="1:35" ht="13.5" customHeight="1">
      <c r="AA30" s="39"/>
      <c r="AB30" s="39"/>
    </row>
    <row r="31" spans="1:35" ht="20.100000000000001" customHeight="1">
      <c r="Q31" s="32" t="s">
        <v>51</v>
      </c>
      <c r="T31" s="192" t="s">
        <v>22</v>
      </c>
      <c r="U31" s="192"/>
      <c r="V31" s="192"/>
      <c r="W31" s="192"/>
      <c r="Y31" s="165">
        <f>入力フォーム!R7</f>
        <v>0</v>
      </c>
      <c r="Z31" s="165"/>
      <c r="AA31" s="165"/>
      <c r="AB31" s="165"/>
      <c r="AC31" s="165"/>
      <c r="AD31" s="165"/>
      <c r="AE31" s="165"/>
      <c r="AF31" s="165"/>
      <c r="AG31" s="165"/>
      <c r="AH31" s="165"/>
      <c r="AI31" s="30"/>
    </row>
    <row r="32" spans="1:35" ht="20.100000000000001" customHeight="1">
      <c r="T32" s="40"/>
      <c r="U32" s="40"/>
      <c r="V32" s="40"/>
      <c r="W32" s="40"/>
      <c r="Y32" s="165">
        <f>入力フォーム!R8</f>
        <v>0</v>
      </c>
      <c r="Z32" s="165"/>
      <c r="AA32" s="165"/>
      <c r="AB32" s="165"/>
      <c r="AC32" s="165"/>
      <c r="AD32" s="165"/>
      <c r="AE32" s="165"/>
      <c r="AF32" s="165"/>
      <c r="AG32" s="165"/>
      <c r="AH32" s="165"/>
      <c r="AI32" s="30"/>
    </row>
    <row r="33" spans="20:34" ht="20.100000000000001" customHeight="1">
      <c r="T33" s="192" t="s">
        <v>53</v>
      </c>
      <c r="U33" s="192"/>
      <c r="V33" s="192"/>
      <c r="W33" s="192"/>
      <c r="Y33" s="165">
        <f>入力フォーム!R9</f>
        <v>0</v>
      </c>
      <c r="Z33" s="165"/>
      <c r="AA33" s="165"/>
      <c r="AB33" s="165"/>
      <c r="AC33" s="165"/>
      <c r="AD33" s="165"/>
      <c r="AE33" s="165"/>
      <c r="AF33" s="165"/>
      <c r="AG33" s="165"/>
      <c r="AH33" s="165"/>
    </row>
    <row r="34" spans="20:34" ht="20.100000000000001" customHeight="1">
      <c r="T34" s="192" t="s">
        <v>54</v>
      </c>
      <c r="U34" s="192"/>
      <c r="V34" s="192"/>
      <c r="W34" s="192"/>
      <c r="Y34" s="177" t="str">
        <f>入力フォーム!R10&amp;"　"&amp;入力フォーム!R11</f>
        <v>　</v>
      </c>
      <c r="Z34" s="177"/>
      <c r="AA34" s="177"/>
      <c r="AB34" s="177"/>
      <c r="AC34" s="177"/>
      <c r="AD34" s="177"/>
      <c r="AE34" s="177"/>
      <c r="AF34" s="177"/>
      <c r="AG34" s="177"/>
      <c r="AH34" s="32" t="s">
        <v>55</v>
      </c>
    </row>
  </sheetData>
  <sheetProtection sheet="1" objects="1" scenarios="1"/>
  <mergeCells count="80">
    <mergeCell ref="I14:O14"/>
    <mergeCell ref="I15:O15"/>
    <mergeCell ref="I5:O5"/>
    <mergeCell ref="I6:O6"/>
    <mergeCell ref="I7:O7"/>
    <mergeCell ref="I8:O8"/>
    <mergeCell ref="I9:O9"/>
    <mergeCell ref="A2:AH2"/>
    <mergeCell ref="T34:W34"/>
    <mergeCell ref="T33:W33"/>
    <mergeCell ref="T31:W31"/>
    <mergeCell ref="AA5:AD5"/>
    <mergeCell ref="AE5:AH5"/>
    <mergeCell ref="B6:H6"/>
    <mergeCell ref="P6:V6"/>
    <mergeCell ref="W6:Z6"/>
    <mergeCell ref="AA6:AD6"/>
    <mergeCell ref="AE6:AH6"/>
    <mergeCell ref="B5:H5"/>
    <mergeCell ref="P5:V5"/>
    <mergeCell ref="W5:Z5"/>
    <mergeCell ref="AE7:AH7"/>
    <mergeCell ref="B8:H8"/>
    <mergeCell ref="P8:V8"/>
    <mergeCell ref="W8:Z8"/>
    <mergeCell ref="AA8:AD8"/>
    <mergeCell ref="AE8:AH8"/>
    <mergeCell ref="B7:H7"/>
    <mergeCell ref="P7:V7"/>
    <mergeCell ref="W7:Z7"/>
    <mergeCell ref="AA7:AD7"/>
    <mergeCell ref="B9:H9"/>
    <mergeCell ref="P9:V9"/>
    <mergeCell ref="W9:Z9"/>
    <mergeCell ref="AA9:AD9"/>
    <mergeCell ref="AE9:AH9"/>
    <mergeCell ref="B10:H10"/>
    <mergeCell ref="P10:V10"/>
    <mergeCell ref="W10:Z10"/>
    <mergeCell ref="AA10:AD10"/>
    <mergeCell ref="AE10:AH10"/>
    <mergeCell ref="I10:O10"/>
    <mergeCell ref="B11:H11"/>
    <mergeCell ref="P11:V11"/>
    <mergeCell ref="W11:Z11"/>
    <mergeCell ref="AA11:AD11"/>
    <mergeCell ref="AE11:AH11"/>
    <mergeCell ref="I11:O11"/>
    <mergeCell ref="W13:Z13"/>
    <mergeCell ref="AA13:AD13"/>
    <mergeCell ref="AE13:AH13"/>
    <mergeCell ref="B12:H12"/>
    <mergeCell ref="P12:V12"/>
    <mergeCell ref="W12:Z12"/>
    <mergeCell ref="AA12:AD12"/>
    <mergeCell ref="AE12:AH12"/>
    <mergeCell ref="I12:O12"/>
    <mergeCell ref="I13:O13"/>
    <mergeCell ref="A4:AH4"/>
    <mergeCell ref="A17:AH17"/>
    <mergeCell ref="B18:AH19"/>
    <mergeCell ref="B23:AH24"/>
    <mergeCell ref="B15:H15"/>
    <mergeCell ref="P15:V15"/>
    <mergeCell ref="W15:Z15"/>
    <mergeCell ref="AA15:AD15"/>
    <mergeCell ref="AE15:AH15"/>
    <mergeCell ref="B14:H14"/>
    <mergeCell ref="P14:V14"/>
    <mergeCell ref="W14:Z14"/>
    <mergeCell ref="AA14:AD14"/>
    <mergeCell ref="AE14:AH14"/>
    <mergeCell ref="B13:H13"/>
    <mergeCell ref="P13:V13"/>
    <mergeCell ref="B21:AH22"/>
    <mergeCell ref="Y34:AG34"/>
    <mergeCell ref="Y33:AH33"/>
    <mergeCell ref="Y31:AH31"/>
    <mergeCell ref="Y32:AH32"/>
    <mergeCell ref="AA29:AH29"/>
  </mergeCells>
  <phoneticPr fontId="1"/>
  <printOptions horizontalCentered="1"/>
  <pageMargins left="0.51181102362204722" right="0.51181102362204722" top="0.55118110236220474" bottom="0.55118110236220474"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03"/>
  <sheetViews>
    <sheetView showZeros="0" view="pageBreakPreview" topLeftCell="A7" zoomScaleNormal="100" zoomScaleSheetLayoutView="100" workbookViewId="0">
      <selection activeCell="T30" sqref="T30:Y30"/>
    </sheetView>
  </sheetViews>
  <sheetFormatPr defaultColWidth="3.125" defaultRowHeight="12"/>
  <cols>
    <col min="1" max="1" width="3.25" style="9" bestFit="1" customWidth="1"/>
    <col min="2" max="8" width="3.125" style="9"/>
    <col min="9" max="9" width="3.125" style="9" customWidth="1"/>
    <col min="10" max="16384" width="3.125" style="9"/>
  </cols>
  <sheetData>
    <row r="1" spans="1:27" ht="15" customHeight="1">
      <c r="A1" s="9" t="s">
        <v>80</v>
      </c>
      <c r="G1" s="28"/>
    </row>
    <row r="2" spans="1:27" ht="16.5" customHeight="1">
      <c r="W2" s="162">
        <f>入力フォーム!H36</f>
        <v>0</v>
      </c>
      <c r="X2" s="162"/>
      <c r="Y2" s="162"/>
      <c r="Z2" s="162"/>
      <c r="AA2" s="162"/>
    </row>
    <row r="3" spans="1:27" ht="16.5" customHeight="1">
      <c r="A3" s="9" t="s">
        <v>36</v>
      </c>
    </row>
    <row r="4" spans="1:27" ht="16.5" customHeight="1"/>
    <row r="5" spans="1:27" ht="15" customHeight="1">
      <c r="J5" s="9" t="s">
        <v>51</v>
      </c>
      <c r="M5" s="9" t="s">
        <v>42</v>
      </c>
      <c r="O5" s="11"/>
      <c r="P5" s="11"/>
      <c r="Q5" s="166">
        <f>入力フォーム!R7</f>
        <v>0</v>
      </c>
      <c r="R5" s="166"/>
      <c r="S5" s="166"/>
      <c r="T5" s="166"/>
      <c r="U5" s="166"/>
      <c r="V5" s="166"/>
      <c r="W5" s="166"/>
      <c r="X5" s="166"/>
      <c r="Y5" s="166"/>
      <c r="Z5" s="166"/>
      <c r="AA5" s="166"/>
    </row>
    <row r="6" spans="1:27" ht="15" customHeight="1">
      <c r="O6" s="11"/>
      <c r="P6" s="11"/>
      <c r="Q6" s="166">
        <f>入力フォーム!R8</f>
        <v>0</v>
      </c>
      <c r="R6" s="166"/>
      <c r="S6" s="166"/>
      <c r="T6" s="166"/>
      <c r="U6" s="166"/>
      <c r="V6" s="166"/>
      <c r="W6" s="166"/>
      <c r="X6" s="166"/>
      <c r="Y6" s="166"/>
      <c r="Z6" s="166"/>
      <c r="AA6" s="166"/>
    </row>
    <row r="7" spans="1:27" ht="15" customHeight="1">
      <c r="M7" s="9" t="s">
        <v>23</v>
      </c>
      <c r="O7" s="27"/>
      <c r="P7" s="27"/>
      <c r="Q7" s="165">
        <f>入力フォーム!R9</f>
        <v>0</v>
      </c>
      <c r="R7" s="165"/>
      <c r="S7" s="165"/>
      <c r="T7" s="165"/>
      <c r="U7" s="165"/>
      <c r="V7" s="165"/>
      <c r="W7" s="165"/>
      <c r="X7" s="165"/>
      <c r="Y7" s="165"/>
      <c r="Z7" s="165"/>
      <c r="AA7" s="165"/>
    </row>
    <row r="8" spans="1:27" ht="15" customHeight="1">
      <c r="M8" s="28" t="s">
        <v>52</v>
      </c>
      <c r="O8" s="28"/>
      <c r="P8" s="28"/>
      <c r="Q8" s="167" t="str">
        <f>入力フォーム!R10&amp;"　"&amp;入力フォーム!R11</f>
        <v>　</v>
      </c>
      <c r="R8" s="167"/>
      <c r="S8" s="167"/>
      <c r="T8" s="167"/>
      <c r="U8" s="167"/>
      <c r="V8" s="167"/>
      <c r="W8" s="167"/>
      <c r="X8" s="167"/>
      <c r="Y8" s="167"/>
      <c r="Z8" s="28" t="s">
        <v>55</v>
      </c>
    </row>
    <row r="9" spans="1:27" ht="15" customHeight="1">
      <c r="M9" s="28"/>
      <c r="O9" s="28"/>
      <c r="P9" s="28"/>
      <c r="Q9" s="28"/>
      <c r="R9" s="28"/>
      <c r="S9" s="28"/>
      <c r="T9" s="28"/>
      <c r="U9" s="28"/>
      <c r="V9" s="28"/>
      <c r="W9" s="28"/>
      <c r="X9" s="28"/>
      <c r="Y9" s="28"/>
      <c r="Z9" s="28"/>
    </row>
    <row r="10" spans="1:27" ht="15" customHeight="1">
      <c r="M10" s="28"/>
      <c r="O10" s="28"/>
      <c r="P10" s="28"/>
      <c r="Q10" s="28"/>
      <c r="R10" s="28"/>
      <c r="S10" s="28"/>
      <c r="T10" s="28"/>
      <c r="U10" s="28"/>
      <c r="V10" s="28"/>
      <c r="W10" s="28"/>
      <c r="X10" s="28"/>
      <c r="Y10" s="28"/>
      <c r="Z10" s="28"/>
    </row>
    <row r="12" spans="1:27" ht="15" customHeight="1">
      <c r="A12" s="164" t="s">
        <v>91</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row>
    <row r="13" spans="1:27" ht="15" customHeight="1"/>
    <row r="14" spans="1:27" ht="15" customHeight="1"/>
    <row r="15" spans="1:27" ht="15" customHeight="1"/>
    <row r="16" spans="1:27" ht="29.25" customHeight="1">
      <c r="A16" s="166" t="s">
        <v>92</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1:38" ht="15" customHeight="1">
      <c r="A17" s="13"/>
      <c r="B17" s="13"/>
      <c r="C17" s="13"/>
      <c r="D17" s="13"/>
      <c r="E17" s="13"/>
      <c r="F17" s="13"/>
      <c r="G17" s="13"/>
      <c r="H17" s="13"/>
      <c r="I17" s="13"/>
    </row>
    <row r="18" spans="1:38" ht="15" customHeight="1">
      <c r="A18" s="13"/>
      <c r="B18" s="13"/>
      <c r="C18" s="13"/>
      <c r="D18" s="13"/>
      <c r="E18" s="13"/>
      <c r="F18" s="13"/>
      <c r="G18" s="13"/>
      <c r="H18" s="13"/>
      <c r="I18" s="13"/>
    </row>
    <row r="19" spans="1:38" ht="15" customHeight="1">
      <c r="A19" s="13"/>
      <c r="B19" s="13"/>
      <c r="C19" s="13"/>
      <c r="D19" s="13"/>
      <c r="E19" s="13"/>
      <c r="F19" s="13"/>
      <c r="G19" s="13"/>
      <c r="H19" s="13"/>
      <c r="I19" s="13"/>
    </row>
    <row r="20" spans="1:38" ht="15" customHeight="1">
      <c r="A20" s="164" t="s">
        <v>24</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row>
    <row r="21" spans="1:38" ht="15"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38" ht="15" customHeigh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38" ht="15" customHeight="1">
      <c r="AL23" s="14"/>
    </row>
    <row r="24" spans="1:38" ht="15" customHeight="1">
      <c r="A24" s="9" t="s">
        <v>25</v>
      </c>
      <c r="F24" s="163">
        <f>入力フォーム!R9</f>
        <v>0</v>
      </c>
      <c r="G24" s="163"/>
      <c r="H24" s="163"/>
      <c r="I24" s="163"/>
      <c r="J24" s="163"/>
      <c r="K24" s="163"/>
      <c r="L24" s="163"/>
    </row>
    <row r="25" spans="1:38" ht="15" customHeight="1"/>
    <row r="26" spans="1:38" ht="15" customHeight="1">
      <c r="A26" s="9" t="s">
        <v>75</v>
      </c>
      <c r="H26" s="15" t="s">
        <v>26</v>
      </c>
      <c r="I26" s="174">
        <f>入力フォーム!AE33</f>
        <v>0</v>
      </c>
      <c r="J26" s="174"/>
      <c r="K26" s="174"/>
      <c r="L26" s="174"/>
      <c r="M26" s="9" t="s">
        <v>27</v>
      </c>
    </row>
    <row r="27" spans="1:38" ht="15" customHeight="1">
      <c r="D27" s="15"/>
      <c r="E27" s="16"/>
      <c r="F27" s="26"/>
      <c r="G27" s="26"/>
    </row>
    <row r="28" spans="1:38" ht="15" customHeight="1">
      <c r="A28" s="9" t="s">
        <v>76</v>
      </c>
    </row>
    <row r="29" spans="1:38" ht="15" customHeight="1">
      <c r="A29" s="9" t="s">
        <v>77</v>
      </c>
      <c r="C29" s="19"/>
    </row>
    <row r="30" spans="1:38" ht="15" customHeight="1">
      <c r="A30" s="161" t="s">
        <v>30</v>
      </c>
      <c r="B30" s="161"/>
      <c r="C30" s="161"/>
      <c r="D30" s="161"/>
      <c r="E30" s="161"/>
      <c r="F30" s="194">
        <f>入力フォーム!H37</f>
        <v>0</v>
      </c>
      <c r="G30" s="194"/>
      <c r="H30" s="194"/>
      <c r="I30" s="194"/>
      <c r="J30" s="194"/>
      <c r="K30" s="194"/>
      <c r="L30" s="194"/>
      <c r="M30" s="194">
        <f>入力フォーム!Z37</f>
        <v>0</v>
      </c>
      <c r="N30" s="194"/>
      <c r="O30" s="194"/>
      <c r="P30" s="161" t="s">
        <v>15</v>
      </c>
      <c r="Q30" s="161"/>
      <c r="R30" s="161"/>
      <c r="S30" s="161"/>
      <c r="T30" s="194">
        <f>入力フォーム!H38</f>
        <v>0</v>
      </c>
      <c r="U30" s="194"/>
      <c r="V30" s="194"/>
      <c r="W30" s="194"/>
      <c r="X30" s="194"/>
      <c r="Y30" s="194"/>
      <c r="Z30" s="194">
        <f>入力フォーム!Z38</f>
        <v>0</v>
      </c>
      <c r="AA30" s="194"/>
    </row>
    <row r="31" spans="1:38" ht="15" customHeight="1">
      <c r="A31" s="161" t="s">
        <v>31</v>
      </c>
      <c r="B31" s="161"/>
      <c r="C31" s="161"/>
      <c r="D31" s="161"/>
      <c r="E31" s="161"/>
      <c r="F31" s="194" t="str">
        <f>入力フォーム!H39</f>
        <v>普通</v>
      </c>
      <c r="G31" s="194"/>
      <c r="H31" s="194"/>
      <c r="I31" s="194"/>
      <c r="J31" s="194"/>
      <c r="K31" s="194"/>
      <c r="L31" s="194"/>
      <c r="M31" s="194"/>
      <c r="N31" s="194"/>
      <c r="O31" s="194"/>
      <c r="P31" s="194" t="s">
        <v>32</v>
      </c>
      <c r="Q31" s="194"/>
      <c r="R31" s="194"/>
      <c r="S31" s="194"/>
      <c r="T31" s="195">
        <f>入力フォーム!H40</f>
        <v>0</v>
      </c>
      <c r="U31" s="195"/>
      <c r="V31" s="195"/>
      <c r="W31" s="195"/>
      <c r="X31" s="195"/>
      <c r="Y31" s="195"/>
      <c r="Z31" s="195"/>
      <c r="AA31" s="195"/>
    </row>
    <row r="32" spans="1:38" ht="15" customHeight="1">
      <c r="A32" s="194" t="s">
        <v>33</v>
      </c>
      <c r="B32" s="194"/>
      <c r="C32" s="194"/>
      <c r="D32" s="194"/>
      <c r="E32" s="194"/>
      <c r="F32" s="161">
        <f>入力フォーム!H42</f>
        <v>0</v>
      </c>
      <c r="G32" s="161"/>
      <c r="H32" s="161"/>
      <c r="I32" s="161"/>
      <c r="J32" s="161"/>
      <c r="K32" s="161"/>
      <c r="L32" s="161"/>
      <c r="M32" s="161"/>
      <c r="N32" s="161"/>
      <c r="O32" s="161"/>
      <c r="P32" s="161"/>
      <c r="Q32" s="161"/>
      <c r="R32" s="161"/>
      <c r="S32" s="161"/>
      <c r="T32" s="161"/>
      <c r="U32" s="161"/>
      <c r="V32" s="161"/>
      <c r="W32" s="161"/>
      <c r="X32" s="161"/>
      <c r="Y32" s="161"/>
      <c r="Z32" s="161"/>
      <c r="AA32" s="161"/>
    </row>
    <row r="33" spans="1:27" ht="15" customHeight="1">
      <c r="A33" s="194" t="s">
        <v>34</v>
      </c>
      <c r="B33" s="194"/>
      <c r="C33" s="194"/>
      <c r="D33" s="194"/>
      <c r="E33" s="194"/>
      <c r="F33" s="161">
        <f>入力フォーム!H41</f>
        <v>0</v>
      </c>
      <c r="G33" s="161"/>
      <c r="H33" s="161"/>
      <c r="I33" s="161"/>
      <c r="J33" s="161"/>
      <c r="K33" s="161"/>
      <c r="L33" s="161"/>
      <c r="M33" s="161"/>
      <c r="N33" s="161"/>
      <c r="O33" s="161"/>
      <c r="P33" s="161"/>
      <c r="Q33" s="161"/>
      <c r="R33" s="161"/>
      <c r="S33" s="161"/>
      <c r="T33" s="161"/>
      <c r="U33" s="161"/>
      <c r="V33" s="161"/>
      <c r="W33" s="161"/>
      <c r="X33" s="161"/>
      <c r="Y33" s="161"/>
      <c r="Z33" s="161"/>
      <c r="AA33" s="161"/>
    </row>
    <row r="34" spans="1:27" ht="15" customHeight="1"/>
    <row r="35" spans="1:27" ht="15" customHeight="1">
      <c r="A35" s="15"/>
      <c r="B35" s="15"/>
    </row>
    <row r="36" spans="1:27" s="19" customFormat="1"/>
    <row r="37" spans="1:27" s="19" customFormat="1" ht="15" customHeight="1"/>
    <row r="38" spans="1:27" s="19" customFormat="1" ht="15" customHeight="1"/>
    <row r="39" spans="1:27" s="19" customFormat="1" ht="15" customHeight="1"/>
    <row r="40" spans="1:27" s="19" customFormat="1" ht="15" customHeight="1"/>
    <row r="41" spans="1:27" s="19" customFormat="1" ht="15" customHeight="1"/>
    <row r="42" spans="1:27" s="19" customFormat="1" ht="15" customHeight="1"/>
    <row r="43" spans="1:27" s="19" customFormat="1" ht="15" customHeight="1"/>
    <row r="44" spans="1:27" s="19" customFormat="1" ht="15" customHeight="1"/>
    <row r="45" spans="1:27" s="19" customFormat="1" ht="15" customHeight="1"/>
    <row r="46" spans="1:27" ht="15" customHeight="1"/>
    <row r="47" spans="1:27" ht="15" customHeight="1"/>
    <row r="48" spans="1: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sheetData>
  <sheetProtection sheet="1" objects="1" scenarios="1"/>
  <mergeCells count="24">
    <mergeCell ref="A12:AA12"/>
    <mergeCell ref="W2:AA2"/>
    <mergeCell ref="Q5:AA5"/>
    <mergeCell ref="Q6:AA6"/>
    <mergeCell ref="Q7:AA7"/>
    <mergeCell ref="Q8:Y8"/>
    <mergeCell ref="Z30:AA30"/>
    <mergeCell ref="A16:AA16"/>
    <mergeCell ref="A20:AA20"/>
    <mergeCell ref="F24:L24"/>
    <mergeCell ref="I26:L26"/>
    <mergeCell ref="A30:E30"/>
    <mergeCell ref="F30:L30"/>
    <mergeCell ref="M30:O30"/>
    <mergeCell ref="P30:S30"/>
    <mergeCell ref="T30:Y30"/>
    <mergeCell ref="A33:E33"/>
    <mergeCell ref="F33:AA33"/>
    <mergeCell ref="A31:E31"/>
    <mergeCell ref="F31:O31"/>
    <mergeCell ref="P31:S31"/>
    <mergeCell ref="T31:AA31"/>
    <mergeCell ref="A32:E32"/>
    <mergeCell ref="F32:AA32"/>
  </mergeCells>
  <phoneticPr fontId="1"/>
  <printOptions horizontalCentered="1"/>
  <pageMargins left="0.5118110236220472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別表（第３条関係）</vt:lpstr>
      <vt:lpstr>入力フォーム (見本)</vt:lpstr>
      <vt:lpstr>入力フォーム</vt:lpstr>
      <vt:lpstr>【様式第1号】申請書</vt:lpstr>
      <vt:lpstr>【様式第1号】申請書 (留意点)</vt:lpstr>
      <vt:lpstr>別紙</vt:lpstr>
      <vt:lpstr>【様式第4号】請求書</vt:lpstr>
      <vt:lpstr>【様式第1号】申請書!Print_Area</vt:lpstr>
      <vt:lpstr>'【様式第1号】申請書 (留意点)'!Print_Area</vt:lpstr>
      <vt:lpstr>【様式第4号】請求書!Print_Area</vt:lpstr>
      <vt:lpstr>別紙!Print_Area</vt:lpstr>
      <vt:lpstr>'別表（第３条関係）'!Print_Area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渡慶次　賀之</dc:creator>
  <cp:lastModifiedBy>新垣　由香</cp:lastModifiedBy>
  <cp:lastPrinted>2023-01-07T00:02:07Z</cp:lastPrinted>
  <dcterms:created xsi:type="dcterms:W3CDTF">2022-11-30T11:17:48Z</dcterms:created>
  <dcterms:modified xsi:type="dcterms:W3CDTF">2023-01-07T00:03:37Z</dcterms:modified>
</cp:coreProperties>
</file>