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5" windowWidth="17055" windowHeight="11400" activeTab="0"/>
  </bookViews>
  <sheets>
    <sheet name="断水届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<sst xmlns="http://schemas.openxmlformats.org/spreadsheetml/2006/main" count="62" uniqueCount="51">
  <si>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住  所</t>
  </si>
  <si>
    <t>商号又</t>
  </si>
  <si>
    <t xml:space="preserve">は名称 </t>
  </si>
  <si>
    <t>現場責任者</t>
  </si>
  <si>
    <t>現場監督員</t>
  </si>
  <si>
    <t>工務課</t>
  </si>
  <si>
    <t>時間</t>
  </si>
  <si>
    <t>制水弁操作</t>
  </si>
  <si>
    <t>広報の方法</t>
  </si>
  <si>
    <t>水　道　断　水　届　出　書</t>
  </si>
  <si>
    <t>届 　出 　者</t>
  </si>
  <si>
    <t>Ｔ Ｅ Ｌ</t>
  </si>
  <si>
    <t xml:space="preserve">氏 名 </t>
  </si>
  <si>
    <t>次 の と お り 届 出 し ま す。</t>
  </si>
  <si>
    <t>断 水 月 日</t>
  </si>
  <si>
    <t>年</t>
  </si>
  <si>
    <t>月</t>
  </si>
  <si>
    <t>日</t>
  </si>
  <si>
    <t>時から</t>
  </si>
  <si>
    <t>時まで</t>
  </si>
  <si>
    <t>理　　　由</t>
  </si>
  <si>
    <t>工 事 箇 所</t>
  </si>
  <si>
    <t>断 水 箇 所</t>
  </si>
  <si>
    <t>１．　広報車を要請する</t>
  </si>
  <si>
    <t>３．　断水箇所なし</t>
  </si>
  <si>
    <t xml:space="preserve">制水弁操作箇所及び断水区域の略図 </t>
  </si>
  <si>
    <t>制水弁番号</t>
  </si>
  <si>
    <t>開 閉</t>
  </si>
  <si>
    <t>４．　その他</t>
  </si>
  <si>
    <t>現場監督</t>
  </si>
  <si>
    <t>係長</t>
  </si>
  <si>
    <t>補佐</t>
  </si>
  <si>
    <t>工事名及び  　 工 事 場 所</t>
  </si>
  <si>
    <t>口径</t>
  </si>
  <si>
    <t>延長</t>
  </si>
  <si>
    <t>容　　　量</t>
  </si>
  <si>
    <t>配水ブロック</t>
  </si>
  <si>
    <t>全容量</t>
  </si>
  <si>
    <t>（局事業水量＝全容量×２）</t>
  </si>
  <si>
    <t>局事業水量</t>
  </si>
  <si>
    <t>２．　当社にて広報する</t>
  </si>
  <si>
    <t>課 長</t>
  </si>
  <si>
    <t>断水件数(ﾒｰﾀｰ数)</t>
  </si>
  <si>
    <t>件</t>
  </si>
  <si>
    <t>配水係</t>
  </si>
  <si>
    <t>技術管理者</t>
  </si>
  <si>
    <t>(月)</t>
  </si>
  <si>
    <t>令和　　　 年　　　 月　　　 日</t>
  </si>
  <si>
    <t>令 和</t>
  </si>
  <si>
    <t>空気弁番号</t>
  </si>
  <si>
    <t>弁室内排水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</si>
</sst>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φ&quot;#,###&quot;㎜&quot;"/>
    <numFmt numFmtId="177" formatCode="&quot;φ&quot;\ #,###\ &quot;㎜&quot;"/>
    <numFmt numFmtId="178" formatCode="&quot;L=&quot;#,###.00\ &quot;m&quot;"/>
    <numFmt numFmtId="179" formatCode="#,###.00\ &quot;㎥&quot;"/>
    <numFmt numFmtId="180" formatCode="##,##0.00\ &quot;㎥&quot;"/>
    <numFmt numFmtId="181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4" fillId="0" borderId="14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23" xfId="0" applyFont="1" applyBorder="1" applyAlignment="1">
      <alignment horizontal="centerContinuous" vertical="center"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wrapText="1" shrinkToFit="1"/>
      <protection locked="0"/>
    </xf>
    <xf numFmtId="0" fontId="5" fillId="0" borderId="0" xfId="0" applyFont="1" applyFill="1" applyAlignment="1" applyProtection="1">
      <alignment wrapText="1" shrinkToFit="1"/>
      <protection locked="0"/>
    </xf>
    <xf numFmtId="0" fontId="5" fillId="0" borderId="11" xfId="0" applyFont="1" applyFill="1" applyBorder="1" applyAlignment="1" applyProtection="1">
      <alignment wrapText="1" shrinkToFit="1"/>
      <protection locked="0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 wrapText="1" shrinkToFit="1"/>
      <protection locked="0"/>
    </xf>
    <xf numFmtId="0" fontId="5" fillId="0" borderId="11" xfId="0" applyFont="1" applyFill="1" applyBorder="1" applyAlignment="1" applyProtection="1">
      <alignment vertical="top" wrapText="1" shrinkToFit="1"/>
      <protection locked="0"/>
    </xf>
    <xf numFmtId="0" fontId="5" fillId="0" borderId="0" xfId="0" applyFont="1" applyFill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16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/>
    </xf>
    <xf numFmtId="0" fontId="8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8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left"/>
      <protection locked="0"/>
    </xf>
    <xf numFmtId="180" fontId="5" fillId="0" borderId="14" xfId="0" applyNumberFormat="1" applyFont="1" applyFill="1" applyBorder="1" applyAlignment="1" applyProtection="1">
      <alignment horizontal="center"/>
      <protection locked="0"/>
    </xf>
    <xf numFmtId="180" fontId="5" fillId="0" borderId="20" xfId="0" applyNumberFormat="1" applyFont="1" applyFill="1" applyBorder="1" applyAlignment="1">
      <alignment horizontal="center"/>
    </xf>
    <xf numFmtId="180" fontId="5" fillId="0" borderId="36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 applyProtection="1">
      <alignment horizontal="center"/>
      <protection locked="0"/>
    </xf>
    <xf numFmtId="178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5" fillId="0" borderId="38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114300</xdr:colOff>
      <xdr:row>16</xdr:row>
      <xdr:rowOff>28575</xdr:rowOff>
    </xdr:from>
    <xdr:to>
      <xdr:col>18</xdr:col>
      <xdr:colOff>276225</xdr:colOff>
      <xdr:row>16</xdr:row>
      <xdr:rowOff>190500</xdr:rowOff>
    </xdr:to>
    <xdr:sp>
      <xdr:nvSpPr>
        <xdr:cNvPr id="1" name="Oval 1"/>
        <xdr:cNvSpPr>
          <a:spLocks/>
        </xdr:cNvSpPr>
      </xdr:nvSpPr>
      <xdr:spPr>
        <a:xfrm>
          <a:off x="6905625" y="4352925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114300</xdr:colOff>
      <xdr:row>17</xdr:row>
      <xdr:rowOff>47625</xdr:rowOff>
    </xdr:from>
    <xdr:to>
      <xdr:col>18</xdr:col>
      <xdr:colOff>276225</xdr:colOff>
      <xdr:row>17</xdr:row>
      <xdr:rowOff>209550</xdr:rowOff>
    </xdr:to>
    <xdr:sp>
      <xdr:nvSpPr>
        <xdr:cNvPr id="2" name="Oval 2"/>
        <xdr:cNvSpPr>
          <a:spLocks/>
        </xdr:cNvSpPr>
      </xdr:nvSpPr>
      <xdr:spPr>
        <a:xfrm>
          <a:off x="6905625" y="4600575"/>
          <a:ext cx="161925" cy="1619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114300</xdr:colOff>
      <xdr:row>18</xdr:row>
      <xdr:rowOff>47625</xdr:rowOff>
    </xdr:from>
    <xdr:to>
      <xdr:col>18</xdr:col>
      <xdr:colOff>276225</xdr:colOff>
      <xdr:row>18</xdr:row>
      <xdr:rowOff>209550</xdr:rowOff>
    </xdr:to>
    <xdr:sp>
      <xdr:nvSpPr>
        <xdr:cNvPr id="3" name="Oval 3"/>
        <xdr:cNvSpPr>
          <a:spLocks/>
        </xdr:cNvSpPr>
      </xdr:nvSpPr>
      <xdr:spPr>
        <a:xfrm>
          <a:off x="6905625" y="4829175"/>
          <a:ext cx="161925" cy="1619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BreakPreview" zoomScale="60" zoomScaleNormal="85" zoomScalePageLayoutView="0" workbookViewId="0" topLeftCell="A1">
      <selection activeCell="AQ4" sqref="AQ4"/>
    </sheetView>
  </sheetViews>
  <sheetFormatPr defaultColWidth="9.00390625" defaultRowHeight="13.5"/>
  <cols>
    <col min="1" max="3" width="7.625" style="0" customWidth="1"/>
    <col min="4" max="4" width="3.625" style="0" customWidth="1"/>
    <col min="5" max="5" width="4.625" style="0" customWidth="1"/>
    <col min="6" max="6" width="3.625" style="0" customWidth="1"/>
    <col min="7" max="7" width="4.625" style="0" customWidth="1"/>
    <col min="8" max="9" width="3.625" style="0" customWidth="1"/>
    <col min="10" max="10" width="1.625" style="0" customWidth="1"/>
    <col min="11" max="14" width="3.625" style="0" customWidth="1"/>
    <col min="15" max="16" width="7.625" style="0" customWidth="1"/>
    <col min="17" max="17" width="5.50390625" style="0" customWidth="1"/>
    <col min="18" max="19" width="5.625" style="0" customWidth="1"/>
    <col min="21" max="22" width="0" style="0" hidden="1" customWidth="1"/>
  </cols>
  <sheetData>
    <row r="1" ht="24" customHeight="1">
      <c r="A1" s="32"/>
    </row>
    <row r="2" ht="12" customHeight="1">
      <c r="A2" s="33"/>
    </row>
    <row r="3" spans="1:19" ht="33" customHeight="1" thickBot="1">
      <c r="A3" s="34"/>
      <c r="B3" s="1"/>
      <c r="C3" s="1"/>
      <c r="D3" s="1"/>
      <c r="E3" s="31" t="s">
        <v>9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27" customHeight="1">
      <c r="A4" s="77" t="s">
        <v>45</v>
      </c>
      <c r="B4" s="76" t="s">
        <v>41</v>
      </c>
      <c r="C4" s="2" t="s">
        <v>31</v>
      </c>
      <c r="D4" s="134" t="s">
        <v>30</v>
      </c>
      <c r="E4" s="135"/>
      <c r="F4" s="134" t="s">
        <v>29</v>
      </c>
      <c r="G4" s="135"/>
      <c r="H4" s="41"/>
      <c r="I4" s="42"/>
      <c r="J4" s="42"/>
      <c r="K4" s="42"/>
      <c r="L4" s="43"/>
      <c r="M4" s="43"/>
      <c r="N4" s="43"/>
      <c r="O4" s="43"/>
      <c r="P4" s="43"/>
      <c r="Q4" s="44"/>
      <c r="R4" s="44"/>
      <c r="S4" s="45" t="s">
        <v>47</v>
      </c>
    </row>
    <row r="5" spans="1:19" ht="30" customHeight="1">
      <c r="A5" s="137"/>
      <c r="B5" s="139"/>
      <c r="C5" s="141"/>
      <c r="D5" s="89"/>
      <c r="E5" s="143"/>
      <c r="F5" s="89"/>
      <c r="G5" s="90"/>
      <c r="H5" s="46"/>
      <c r="I5" s="47" t="s">
        <v>10</v>
      </c>
      <c r="J5" s="48"/>
      <c r="K5" s="48"/>
      <c r="L5" s="48"/>
      <c r="M5" s="49" t="s">
        <v>0</v>
      </c>
      <c r="N5" s="48"/>
      <c r="O5" s="50"/>
      <c r="P5" s="128"/>
      <c r="Q5" s="129"/>
      <c r="R5" s="129"/>
      <c r="S5" s="130"/>
    </row>
    <row r="6" spans="1:19" ht="20.25" customHeight="1">
      <c r="A6" s="138"/>
      <c r="B6" s="140"/>
      <c r="C6" s="142"/>
      <c r="D6" s="144"/>
      <c r="E6" s="145"/>
      <c r="F6" s="91"/>
      <c r="G6" s="92"/>
      <c r="H6" s="52"/>
      <c r="I6" s="48"/>
      <c r="J6" s="48"/>
      <c r="K6" s="48"/>
      <c r="L6" s="48"/>
      <c r="M6" s="53" t="s">
        <v>1</v>
      </c>
      <c r="N6" s="48"/>
      <c r="O6" s="50"/>
      <c r="P6" s="51"/>
      <c r="Q6" s="54"/>
      <c r="R6" s="55"/>
      <c r="S6" s="56"/>
    </row>
    <row r="7" spans="1:19" ht="20.25" customHeight="1">
      <c r="A7" s="74" t="s">
        <v>44</v>
      </c>
      <c r="B7" s="5"/>
      <c r="C7" s="5"/>
      <c r="D7" s="48"/>
      <c r="E7" s="48"/>
      <c r="F7" s="48"/>
      <c r="G7" s="48"/>
      <c r="H7" s="52"/>
      <c r="I7" s="48"/>
      <c r="J7" s="48"/>
      <c r="K7" s="48"/>
      <c r="L7" s="48"/>
      <c r="M7" s="57" t="s">
        <v>2</v>
      </c>
      <c r="N7" s="48"/>
      <c r="O7" s="50"/>
      <c r="P7" s="58"/>
      <c r="Q7" s="59"/>
      <c r="R7" s="59"/>
      <c r="S7" s="60"/>
    </row>
    <row r="8" spans="1:19" ht="18" customHeight="1">
      <c r="A8" s="103"/>
      <c r="B8" s="8"/>
      <c r="C8" s="8"/>
      <c r="D8" s="52"/>
      <c r="E8" s="52"/>
      <c r="F8" s="52"/>
      <c r="G8" s="52"/>
      <c r="H8" s="52"/>
      <c r="I8" s="48"/>
      <c r="J8" s="48"/>
      <c r="K8" s="48"/>
      <c r="L8" s="48"/>
      <c r="M8" s="49" t="s">
        <v>11</v>
      </c>
      <c r="N8" s="48"/>
      <c r="O8" s="50"/>
      <c r="P8" s="129"/>
      <c r="Q8" s="129"/>
      <c r="R8" s="129"/>
      <c r="S8" s="130"/>
    </row>
    <row r="9" spans="1:19" ht="18" customHeight="1">
      <c r="A9" s="104"/>
      <c r="B9" s="8"/>
      <c r="C9" s="8"/>
      <c r="D9" s="52"/>
      <c r="E9" s="52"/>
      <c r="F9" s="52"/>
      <c r="G9" s="52"/>
      <c r="H9" s="52"/>
      <c r="I9" s="49" t="s">
        <v>3</v>
      </c>
      <c r="J9" s="48"/>
      <c r="K9" s="61"/>
      <c r="L9" s="48"/>
      <c r="M9" s="49" t="s">
        <v>12</v>
      </c>
      <c r="N9" s="48"/>
      <c r="O9" s="50"/>
      <c r="P9" s="129"/>
      <c r="Q9" s="129"/>
      <c r="R9" s="129"/>
      <c r="S9" s="130"/>
    </row>
    <row r="10" spans="1:19" ht="18" customHeight="1">
      <c r="A10" s="105"/>
      <c r="B10" s="8"/>
      <c r="C10" s="8"/>
      <c r="D10" s="52"/>
      <c r="E10" s="52"/>
      <c r="F10" s="52"/>
      <c r="G10" s="52"/>
      <c r="H10" s="52"/>
      <c r="I10" s="48"/>
      <c r="J10" s="48"/>
      <c r="K10" s="48"/>
      <c r="L10" s="48"/>
      <c r="M10" s="49" t="s">
        <v>11</v>
      </c>
      <c r="N10" s="48"/>
      <c r="O10" s="50"/>
      <c r="P10" s="129"/>
      <c r="Q10" s="129"/>
      <c r="R10" s="129"/>
      <c r="S10" s="130"/>
    </row>
    <row r="11" spans="1:19" ht="18" customHeight="1">
      <c r="A11" s="9"/>
      <c r="B11" s="8"/>
      <c r="C11" s="8"/>
      <c r="D11" s="52"/>
      <c r="E11" s="52"/>
      <c r="F11" s="52"/>
      <c r="G11" s="52"/>
      <c r="H11" s="52"/>
      <c r="I11" s="48"/>
      <c r="J11" s="48"/>
      <c r="K11" s="48"/>
      <c r="L11" s="48"/>
      <c r="M11" s="49"/>
      <c r="N11" s="48"/>
      <c r="O11" s="48"/>
      <c r="P11" s="6"/>
      <c r="Q11" s="6"/>
      <c r="R11" s="6"/>
      <c r="S11" s="7"/>
    </row>
    <row r="12" spans="1:19" ht="18" customHeight="1">
      <c r="A12" s="9"/>
      <c r="B12" s="8"/>
      <c r="C12" s="8"/>
      <c r="D12" s="52"/>
      <c r="E12" s="52"/>
      <c r="F12" s="52"/>
      <c r="G12" s="52"/>
      <c r="H12" s="52"/>
      <c r="I12" s="49" t="s">
        <v>4</v>
      </c>
      <c r="J12" s="48"/>
      <c r="K12" s="61"/>
      <c r="L12" s="48"/>
      <c r="M12" s="49" t="s">
        <v>5</v>
      </c>
      <c r="N12" s="48"/>
      <c r="O12" s="48"/>
      <c r="P12" s="120"/>
      <c r="Q12" s="120"/>
      <c r="R12" s="120"/>
      <c r="S12" s="121"/>
    </row>
    <row r="13" spans="1:19" ht="21" customHeight="1">
      <c r="A13" s="10" t="s">
        <v>13</v>
      </c>
      <c r="B13" s="11"/>
      <c r="C13" s="1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</row>
    <row r="14" spans="1:19" ht="27" customHeight="1">
      <c r="A14" s="136" t="s">
        <v>14</v>
      </c>
      <c r="B14" s="107"/>
      <c r="C14" s="12" t="s">
        <v>48</v>
      </c>
      <c r="D14" s="64"/>
      <c r="E14" s="65" t="s">
        <v>15</v>
      </c>
      <c r="F14" s="64"/>
      <c r="G14" s="65" t="s">
        <v>16</v>
      </c>
      <c r="H14" s="66"/>
      <c r="I14" s="67" t="s">
        <v>17</v>
      </c>
      <c r="J14" s="133" t="s">
        <v>46</v>
      </c>
      <c r="K14" s="133"/>
      <c r="L14" s="78"/>
      <c r="M14" s="13" t="s">
        <v>18</v>
      </c>
      <c r="N14" s="66"/>
      <c r="O14" s="78"/>
      <c r="P14" s="13" t="s">
        <v>19</v>
      </c>
      <c r="Q14" s="66"/>
      <c r="R14" s="65" t="s">
        <v>6</v>
      </c>
      <c r="S14" s="68"/>
    </row>
    <row r="15" spans="1:19" ht="18" customHeight="1">
      <c r="A15" s="93" t="s">
        <v>32</v>
      </c>
      <c r="B15" s="9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18" customHeight="1">
      <c r="A16" s="95"/>
      <c r="B16" s="9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ht="18" customHeight="1">
      <c r="A17" s="97" t="s">
        <v>20</v>
      </c>
      <c r="B17" s="9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47" t="s">
        <v>21</v>
      </c>
      <c r="R17" s="52"/>
      <c r="S17" s="69"/>
    </row>
    <row r="18" spans="1:19" ht="18" customHeight="1">
      <c r="A18" s="99"/>
      <c r="B18" s="10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47" t="s">
        <v>7</v>
      </c>
      <c r="R18" s="52"/>
      <c r="S18" s="69"/>
    </row>
    <row r="19" spans="1:19" ht="18" customHeight="1">
      <c r="A19" s="101"/>
      <c r="B19" s="10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70" t="s">
        <v>22</v>
      </c>
      <c r="R19" s="62"/>
      <c r="S19" s="63"/>
    </row>
    <row r="20" spans="1:21" ht="18" customHeight="1">
      <c r="A20" s="38" t="s">
        <v>33</v>
      </c>
      <c r="B20" s="39" t="s">
        <v>34</v>
      </c>
      <c r="C20" s="35"/>
      <c r="D20" s="87">
        <v>50</v>
      </c>
      <c r="E20" s="87"/>
      <c r="F20" s="87"/>
      <c r="G20" s="40"/>
      <c r="H20" s="87">
        <v>100</v>
      </c>
      <c r="I20" s="87"/>
      <c r="J20" s="87"/>
      <c r="K20" s="87"/>
      <c r="L20" s="40"/>
      <c r="M20" s="87">
        <v>150</v>
      </c>
      <c r="N20" s="87"/>
      <c r="O20" s="87"/>
      <c r="P20" s="81" t="s">
        <v>37</v>
      </c>
      <c r="Q20" s="71"/>
      <c r="R20" s="83">
        <f>D22+H22+M22</f>
        <v>1.31</v>
      </c>
      <c r="S20" s="84"/>
      <c r="U20">
        <v>50</v>
      </c>
    </row>
    <row r="21" spans="1:21" ht="18" customHeight="1">
      <c r="A21" s="38"/>
      <c r="B21" s="39"/>
      <c r="C21" s="36"/>
      <c r="D21" s="88">
        <v>25</v>
      </c>
      <c r="E21" s="88"/>
      <c r="F21" s="88"/>
      <c r="G21" s="19"/>
      <c r="H21" s="88">
        <v>50</v>
      </c>
      <c r="I21" s="88"/>
      <c r="J21" s="88"/>
      <c r="K21" s="88"/>
      <c r="L21" s="19"/>
      <c r="M21" s="88">
        <v>50</v>
      </c>
      <c r="N21" s="88"/>
      <c r="O21" s="88"/>
      <c r="P21" s="52" t="s">
        <v>39</v>
      </c>
      <c r="Q21" s="47"/>
      <c r="R21" s="85">
        <f>R20*2</f>
        <v>2.62</v>
      </c>
      <c r="S21" s="86"/>
      <c r="U21">
        <v>75</v>
      </c>
    </row>
    <row r="22" spans="1:21" ht="18" customHeight="1">
      <c r="A22" s="108" t="s">
        <v>35</v>
      </c>
      <c r="B22" s="109"/>
      <c r="C22" s="37"/>
      <c r="D22" s="82">
        <f>ROUNDDOWN((((D20/1000)^2*3.14/4)*D21),2)</f>
        <v>0.04</v>
      </c>
      <c r="E22" s="82"/>
      <c r="F22" s="82"/>
      <c r="G22" s="21"/>
      <c r="H22" s="82">
        <f>ROUNDDOWN((((H20/1000)^2*3.14/4)*H21),2)</f>
        <v>0.39</v>
      </c>
      <c r="I22" s="82"/>
      <c r="J22" s="82"/>
      <c r="K22" s="82"/>
      <c r="L22" s="21"/>
      <c r="M22" s="82">
        <f>ROUNDDOWN((((M20/1000)^2*3.14/4)*M21),2)</f>
        <v>0.88</v>
      </c>
      <c r="N22" s="82"/>
      <c r="O22" s="82"/>
      <c r="P22" s="22" t="s">
        <v>38</v>
      </c>
      <c r="Q22" s="72"/>
      <c r="R22" s="62"/>
      <c r="S22" s="63"/>
      <c r="U22">
        <v>100</v>
      </c>
    </row>
    <row r="23" spans="1:21" ht="24.75" customHeight="1">
      <c r="A23" s="93" t="s">
        <v>8</v>
      </c>
      <c r="B23" s="94"/>
      <c r="C23" s="3"/>
      <c r="D23" s="4" t="s">
        <v>23</v>
      </c>
      <c r="E23" s="8"/>
      <c r="F23" s="8"/>
      <c r="G23" s="8"/>
      <c r="H23" s="8"/>
      <c r="I23" s="8"/>
      <c r="J23" s="8"/>
      <c r="K23" s="8"/>
      <c r="L23" s="4" t="s">
        <v>40</v>
      </c>
      <c r="M23" s="4"/>
      <c r="N23" s="4"/>
      <c r="O23" s="8"/>
      <c r="P23" s="8"/>
      <c r="Q23" s="106" t="s">
        <v>42</v>
      </c>
      <c r="R23" s="116"/>
      <c r="S23" s="117"/>
      <c r="U23">
        <v>150</v>
      </c>
    </row>
    <row r="24" spans="1:21" ht="24.75" customHeight="1">
      <c r="A24" s="95"/>
      <c r="B24" s="96"/>
      <c r="C24" s="24"/>
      <c r="D24" s="23" t="s">
        <v>24</v>
      </c>
      <c r="E24" s="11"/>
      <c r="F24" s="11"/>
      <c r="G24" s="11"/>
      <c r="H24" s="11"/>
      <c r="I24" s="11"/>
      <c r="J24" s="11"/>
      <c r="K24" s="11"/>
      <c r="L24" s="23" t="s">
        <v>28</v>
      </c>
      <c r="M24" s="23"/>
      <c r="N24" s="23"/>
      <c r="O24" s="11"/>
      <c r="P24" s="11"/>
      <c r="Q24" s="131"/>
      <c r="R24" s="132"/>
      <c r="S24" s="75" t="s">
        <v>43</v>
      </c>
      <c r="U24">
        <v>200</v>
      </c>
    </row>
    <row r="25" spans="1:21" ht="22.5" customHeight="1">
      <c r="A25" s="25" t="s">
        <v>25</v>
      </c>
      <c r="B25" s="26"/>
      <c r="C25" s="26"/>
      <c r="D25" s="26"/>
      <c r="E25" s="26"/>
      <c r="F25" s="26"/>
      <c r="G25" s="26"/>
      <c r="H25" s="8"/>
      <c r="I25" s="110" t="s">
        <v>36</v>
      </c>
      <c r="J25" s="111"/>
      <c r="K25" s="111"/>
      <c r="L25" s="112"/>
      <c r="M25" s="113"/>
      <c r="N25" s="114"/>
      <c r="O25" s="114"/>
      <c r="P25" s="115"/>
      <c r="Q25" s="106" t="s">
        <v>26</v>
      </c>
      <c r="R25" s="107"/>
      <c r="S25" s="27" t="s">
        <v>27</v>
      </c>
      <c r="U25">
        <v>250</v>
      </c>
    </row>
    <row r="26" spans="1:21" ht="22.5" customHeight="1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22"/>
      <c r="R26" s="123"/>
      <c r="S26" s="27" t="s">
        <v>27</v>
      </c>
      <c r="U26">
        <v>300</v>
      </c>
    </row>
    <row r="27" spans="1:21" ht="22.5" customHeight="1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22"/>
      <c r="R27" s="123"/>
      <c r="S27" s="27" t="s">
        <v>27</v>
      </c>
      <c r="U27">
        <v>350</v>
      </c>
    </row>
    <row r="28" spans="1:21" ht="22.5" customHeight="1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22"/>
      <c r="R28" s="123"/>
      <c r="S28" s="27" t="s">
        <v>27</v>
      </c>
      <c r="U28">
        <v>400</v>
      </c>
    </row>
    <row r="29" spans="1:21" ht="22.5" customHeight="1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22"/>
      <c r="R29" s="123"/>
      <c r="S29" s="27" t="s">
        <v>27</v>
      </c>
      <c r="U29">
        <v>450</v>
      </c>
    </row>
    <row r="30" spans="1:21" ht="22.5" customHeight="1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22"/>
      <c r="R30" s="123"/>
      <c r="S30" s="27" t="s">
        <v>27</v>
      </c>
      <c r="U30">
        <v>500</v>
      </c>
    </row>
    <row r="31" spans="1:21" ht="22.5" customHeight="1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22"/>
      <c r="R31" s="123"/>
      <c r="S31" s="27" t="s">
        <v>27</v>
      </c>
      <c r="U31">
        <v>600</v>
      </c>
    </row>
    <row r="32" spans="1:21" ht="22.5" customHeight="1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22"/>
      <c r="R32" s="123"/>
      <c r="S32" s="27" t="s">
        <v>27</v>
      </c>
      <c r="U32">
        <v>800</v>
      </c>
    </row>
    <row r="33" spans="1:19" ht="22.5" customHeight="1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22"/>
      <c r="R33" s="123"/>
      <c r="S33" s="27" t="s">
        <v>27</v>
      </c>
    </row>
    <row r="34" spans="1:19" ht="22.5" customHeight="1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2"/>
      <c r="R34" s="123"/>
      <c r="S34" s="27" t="s">
        <v>27</v>
      </c>
    </row>
    <row r="35" spans="1:19" ht="22.5" customHeight="1" thickBot="1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4"/>
      <c r="R35" s="125"/>
      <c r="S35" s="79" t="s">
        <v>27</v>
      </c>
    </row>
    <row r="36" spans="1:19" ht="22.5" customHeight="1" thickTop="1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26" t="s">
        <v>49</v>
      </c>
      <c r="R36" s="127"/>
      <c r="S36" s="80" t="s">
        <v>50</v>
      </c>
    </row>
    <row r="37" spans="1:19" ht="22.5" customHeight="1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22"/>
      <c r="R37" s="123"/>
      <c r="S37" s="27"/>
    </row>
    <row r="38" spans="1:19" ht="22.5" customHeight="1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22"/>
      <c r="R38" s="123"/>
      <c r="S38" s="27"/>
    </row>
    <row r="39" spans="1:19" ht="22.5" customHeight="1" thickBo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118"/>
      <c r="R39" s="119"/>
      <c r="S39" s="73"/>
    </row>
    <row r="40" spans="1:19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</sheetData>
  <sheetProtection/>
  <mergeCells count="49">
    <mergeCell ref="P9:S9"/>
    <mergeCell ref="P10:S10"/>
    <mergeCell ref="F4:G4"/>
    <mergeCell ref="A14:B14"/>
    <mergeCell ref="A5:A6"/>
    <mergeCell ref="B5:B6"/>
    <mergeCell ref="C5:C6"/>
    <mergeCell ref="D5:E6"/>
    <mergeCell ref="D4:E4"/>
    <mergeCell ref="P5:S5"/>
    <mergeCell ref="Q37:R37"/>
    <mergeCell ref="Q38:R38"/>
    <mergeCell ref="Q26:R26"/>
    <mergeCell ref="Q27:R27"/>
    <mergeCell ref="Q28:R28"/>
    <mergeCell ref="Q29:R29"/>
    <mergeCell ref="Q33:R33"/>
    <mergeCell ref="Q24:R24"/>
    <mergeCell ref="P8:S8"/>
    <mergeCell ref="P12:S12"/>
    <mergeCell ref="Q34:R34"/>
    <mergeCell ref="Q35:R35"/>
    <mergeCell ref="Q36:R36"/>
    <mergeCell ref="Q30:R30"/>
    <mergeCell ref="Q31:R31"/>
    <mergeCell ref="Q32:R32"/>
    <mergeCell ref="Q25:R25"/>
    <mergeCell ref="A22:B22"/>
    <mergeCell ref="I25:L25"/>
    <mergeCell ref="M25:P25"/>
    <mergeCell ref="Q23:S23"/>
    <mergeCell ref="Q39:R39"/>
    <mergeCell ref="M21:O21"/>
    <mergeCell ref="F5:G6"/>
    <mergeCell ref="A15:B16"/>
    <mergeCell ref="A17:B19"/>
    <mergeCell ref="A23:B24"/>
    <mergeCell ref="A8:A10"/>
    <mergeCell ref="J14:K14"/>
    <mergeCell ref="D22:F22"/>
    <mergeCell ref="H22:K22"/>
    <mergeCell ref="M22:O22"/>
    <mergeCell ref="R20:S20"/>
    <mergeCell ref="R21:S21"/>
    <mergeCell ref="D20:F20"/>
    <mergeCell ref="H20:K20"/>
    <mergeCell ref="M20:O20"/>
    <mergeCell ref="D21:F21"/>
    <mergeCell ref="H21:K21"/>
  </mergeCells>
  <dataValidations count="1">
    <dataValidation type="list" allowBlank="1" showInputMessage="1" showErrorMessage="1" sqref="D20:F20 H20:K20 M20:O20">
      <formula1>$U$20:$U$32</formula1>
    </dataValidation>
  </dataValidations>
  <printOptions horizontalCentered="1" verticalCentered="1"/>
  <pageMargins left="0.5511811023622047" right="0" top="0.3937007874015748" bottom="0" header="0.5118110236220472" footer="0.35433070866141736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工務課</dc:creator>
  <cp:keywords/>
  <dc:description/>
  <cp:lastModifiedBy>佐次田　優人</cp:lastModifiedBy>
  <cp:lastPrinted>2021-09-16T02:10:33Z</cp:lastPrinted>
  <dcterms:created xsi:type="dcterms:W3CDTF">2001-11-14T06:51:26Z</dcterms:created>
  <dcterms:modified xsi:type="dcterms:W3CDTF">2021-09-16T02:10:55Z</dcterms:modified>
  <cp:category/>
  <cp:version/>
  <cp:contentType/>
  <cp:contentStatus/>
</cp:coreProperties>
</file>