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s20117\Documents\新しいフォルダー (2)\"/>
    </mc:Choice>
  </mc:AlternateContent>
  <xr:revisionPtr revIDLastSave="0" documentId="8_{623AFD20-4324-4DAC-B610-45D31514B1B4}" xr6:coauthVersionLast="36" xr6:coauthVersionMax="36" xr10:uidLastSave="{00000000-0000-0000-0000-000000000000}"/>
  <bookViews>
    <workbookView xWindow="0" yWindow="0" windowWidth="20490" windowHeight="7635" activeTab="1" xr2:uid="{00000000-000D-0000-FFFF-FFFF00000000}"/>
  </bookViews>
  <sheets>
    <sheet name="４－➀" sheetId="5" r:id="rId1"/>
    <sheet name="４－②" sheetId="3" r:id="rId2"/>
    <sheet name="４－③" sheetId="4" r:id="rId3"/>
    <sheet name="４－④" sheetId="2" r:id="rId4"/>
    <sheet name="Sheet1" sheetId="1" r:id="rId5"/>
  </sheets>
  <definedNames>
    <definedName name="_xlnm.Print_Area" localSheetId="0">'４－➀'!$A$1:$K$40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5" l="1"/>
  <c r="R23" i="5" l="1"/>
  <c r="M23" i="5"/>
  <c r="M20" i="5"/>
  <c r="B30" i="5" l="1"/>
  <c r="H26" i="5"/>
  <c r="H30" i="5" l="1"/>
  <c r="R20" i="5"/>
  <c r="D16" i="5"/>
  <c r="P23" i="5" l="1"/>
  <c r="W23" i="5"/>
  <c r="D34" i="5"/>
  <c r="P20" i="5"/>
  <c r="W20" i="5"/>
  <c r="H18" i="2"/>
  <c r="H22" i="2" s="1"/>
  <c r="B25" i="2"/>
  <c r="H30" i="4"/>
  <c r="B26" i="4"/>
  <c r="B30" i="4" s="1"/>
  <c r="D16" i="4"/>
  <c r="B22" i="3"/>
  <c r="B26" i="3" s="1"/>
  <c r="B30" i="3" s="1"/>
  <c r="D34" i="3" s="1"/>
  <c r="D34" i="4" l="1"/>
  <c r="G33" i="2"/>
  <c r="B29" i="2"/>
  <c r="A33" i="2" s="1"/>
</calcChain>
</file>

<file path=xl/sharedStrings.xml><?xml version="1.0" encoding="utf-8"?>
<sst xmlns="http://schemas.openxmlformats.org/spreadsheetml/2006/main" count="322" uniqueCount="109">
  <si>
    <t>１．申請者の事業概要</t>
    <rPh sb="2" eb="5">
      <t>シンセイシャ</t>
    </rPh>
    <rPh sb="6" eb="8">
      <t>ジギョウ</t>
    </rPh>
    <rPh sb="8" eb="10">
      <t>ガイヨウ</t>
    </rPh>
    <phoneticPr fontId="2"/>
  </si>
  <si>
    <t>（１）</t>
    <phoneticPr fontId="2"/>
  </si>
  <si>
    <t>（２）</t>
    <phoneticPr fontId="2"/>
  </si>
  <si>
    <t>（３）</t>
    <phoneticPr fontId="2"/>
  </si>
  <si>
    <t>商号（屋号）：</t>
    <rPh sb="0" eb="2">
      <t>ショウゴウ</t>
    </rPh>
    <rPh sb="3" eb="5">
      <t>ヤゴウ</t>
    </rPh>
    <phoneticPr fontId="2"/>
  </si>
  <si>
    <t>主たる事業内容：</t>
    <rPh sb="0" eb="1">
      <t>シュ</t>
    </rPh>
    <rPh sb="3" eb="5">
      <t>ジギョウ</t>
    </rPh>
    <rPh sb="5" eb="7">
      <t>ナイヨウ</t>
    </rPh>
    <phoneticPr fontId="2"/>
  </si>
  <si>
    <t>本店の所在地：</t>
    <rPh sb="0" eb="2">
      <t>ホンテン</t>
    </rPh>
    <rPh sb="3" eb="6">
      <t>ショザイチ</t>
    </rPh>
    <phoneticPr fontId="2"/>
  </si>
  <si>
    <t>（個人事業主の方は主たる事業所）</t>
    <rPh sb="1" eb="3">
      <t>コジン</t>
    </rPh>
    <rPh sb="3" eb="6">
      <t>ジギョウヌシ</t>
    </rPh>
    <rPh sb="7" eb="8">
      <t>カタ</t>
    </rPh>
    <rPh sb="9" eb="10">
      <t>シュ</t>
    </rPh>
    <rPh sb="12" eb="15">
      <t>ジギョウショ</t>
    </rPh>
    <phoneticPr fontId="2"/>
  </si>
  <si>
    <t>２．売上比較表</t>
    <rPh sb="2" eb="4">
      <t>ウリアゲ</t>
    </rPh>
    <rPh sb="4" eb="6">
      <t>ヒカク</t>
    </rPh>
    <rPh sb="6" eb="7">
      <t>ヒョウ</t>
    </rPh>
    <phoneticPr fontId="2"/>
  </si>
  <si>
    <t>Ａ</t>
    <phoneticPr fontId="2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</si>
  <si>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タカ</t>
    </rPh>
    <rPh sb="10" eb="11">
      <t>トウ</t>
    </rPh>
    <phoneticPr fontId="2"/>
  </si>
  <si>
    <t>円</t>
    <rPh sb="0" eb="1">
      <t>エン</t>
    </rPh>
    <phoneticPr fontId="2"/>
  </si>
  <si>
    <t>令和元年10月の売上高等</t>
    <rPh sb="0" eb="2">
      <t>レイワ</t>
    </rPh>
    <rPh sb="2" eb="3">
      <t>モト</t>
    </rPh>
    <rPh sb="3" eb="4">
      <t>ネン</t>
    </rPh>
    <rPh sb="6" eb="7">
      <t>ガツ</t>
    </rPh>
    <rPh sb="8" eb="10">
      <t>ウリアゲ</t>
    </rPh>
    <rPh sb="10" eb="11">
      <t>タカ</t>
    </rPh>
    <rPh sb="11" eb="12">
      <t>トウ</t>
    </rPh>
    <phoneticPr fontId="2"/>
  </si>
  <si>
    <t>Ｂ１</t>
    <phoneticPr fontId="2"/>
  </si>
  <si>
    <t>令和元年11月の売上高等</t>
    <rPh sb="0" eb="2">
      <t>レイワ</t>
    </rPh>
    <rPh sb="2" eb="3">
      <t>モト</t>
    </rPh>
    <rPh sb="3" eb="4">
      <t>ネン</t>
    </rPh>
    <rPh sb="6" eb="7">
      <t>ガツ</t>
    </rPh>
    <rPh sb="8" eb="10">
      <t>ウリアゲ</t>
    </rPh>
    <rPh sb="10" eb="11">
      <t>タカ</t>
    </rPh>
    <rPh sb="11" eb="12">
      <t>トウ</t>
    </rPh>
    <phoneticPr fontId="2"/>
  </si>
  <si>
    <t>（令和2年</t>
    <rPh sb="1" eb="3">
      <t>レイワ</t>
    </rPh>
    <rPh sb="4" eb="5">
      <t>ネン</t>
    </rPh>
    <phoneticPr fontId="2"/>
  </si>
  <si>
    <t>月）</t>
    <rPh sb="0" eb="1">
      <t>ツキ</t>
    </rPh>
    <phoneticPr fontId="2"/>
  </si>
  <si>
    <t>Ｂ２</t>
    <phoneticPr fontId="2"/>
  </si>
  <si>
    <t>Ｂ３</t>
    <phoneticPr fontId="2"/>
  </si>
  <si>
    <t>令和元年12月の売上高等</t>
    <rPh sb="0" eb="2">
      <t>レイワ</t>
    </rPh>
    <rPh sb="2" eb="3">
      <t>モト</t>
    </rPh>
    <rPh sb="3" eb="4">
      <t>ネン</t>
    </rPh>
    <rPh sb="6" eb="7">
      <t>ガツ</t>
    </rPh>
    <rPh sb="8" eb="10">
      <t>ウリアゲ</t>
    </rPh>
    <rPh sb="10" eb="11">
      <t>タカ</t>
    </rPh>
    <rPh sb="11" eb="12">
      <t>トウ</t>
    </rPh>
    <phoneticPr fontId="2"/>
  </si>
  <si>
    <t>（令和元年</t>
    <rPh sb="1" eb="3">
      <t>レイワ</t>
    </rPh>
    <rPh sb="3" eb="4">
      <t>モト</t>
    </rPh>
    <rPh sb="4" eb="5">
      <t>ネン</t>
    </rPh>
    <phoneticPr fontId="2"/>
  </si>
  <si>
    <t>Ｂ</t>
    <phoneticPr fontId="2"/>
  </si>
  <si>
    <t>（Ｂ1 + Ｂ2 ＋ B3）</t>
    <phoneticPr fontId="2"/>
  </si>
  <si>
    <t>Ｃ</t>
    <phoneticPr fontId="2"/>
  </si>
  <si>
    <t>申請者の事業概要及び売上比較表（令和元年10月から12月と最近3ヵ月の売上比較）</t>
    <rPh sb="0" eb="3">
      <t>シンセイシャ</t>
    </rPh>
    <rPh sb="4" eb="6">
      <t>ジギョウ</t>
    </rPh>
    <rPh sb="6" eb="8">
      <t>ガイヨウ</t>
    </rPh>
    <rPh sb="8" eb="9">
      <t>オヨ</t>
    </rPh>
    <rPh sb="10" eb="12">
      <t>ウリアゲ</t>
    </rPh>
    <rPh sb="12" eb="14">
      <t>ヒカク</t>
    </rPh>
    <rPh sb="14" eb="15">
      <t>ヒョウ</t>
    </rPh>
    <rPh sb="16" eb="18">
      <t>レイワ</t>
    </rPh>
    <rPh sb="18" eb="19">
      <t>モト</t>
    </rPh>
    <rPh sb="19" eb="20">
      <t>ネン</t>
    </rPh>
    <rPh sb="22" eb="23">
      <t>ガツ</t>
    </rPh>
    <rPh sb="27" eb="28">
      <t>ガツ</t>
    </rPh>
    <rPh sb="29" eb="31">
      <t>サイキン</t>
    </rPh>
    <rPh sb="33" eb="34">
      <t>ゲツ</t>
    </rPh>
    <rPh sb="35" eb="37">
      <t>ウリアゲ</t>
    </rPh>
    <rPh sb="37" eb="39">
      <t>ヒカク</t>
    </rPh>
    <phoneticPr fontId="2"/>
  </si>
  <si>
    <t>令和元年10月から12月の売上高合計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ウリアゲ</t>
    </rPh>
    <rPh sb="15" eb="16">
      <t>タカ</t>
    </rPh>
    <rPh sb="16" eb="18">
      <t>ゴウケイ</t>
    </rPh>
    <phoneticPr fontId="2"/>
  </si>
  <si>
    <t>令和元年10月から12月の平均売上高等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タカ</t>
    </rPh>
    <rPh sb="18" eb="19">
      <t>トウ</t>
    </rPh>
    <phoneticPr fontId="2"/>
  </si>
  <si>
    <t>Ｂ／3</t>
    <phoneticPr fontId="2"/>
  </si>
  <si>
    <t>減少率</t>
    <rPh sb="0" eb="2">
      <t>ゲンショウ</t>
    </rPh>
    <rPh sb="2" eb="3">
      <t>リツ</t>
    </rPh>
    <phoneticPr fontId="2"/>
  </si>
  <si>
    <t>（Ｃ－Ａ）／Ｃ×100</t>
    <phoneticPr fontId="2"/>
  </si>
  <si>
    <t>％</t>
    <phoneticPr fontId="2"/>
  </si>
  <si>
    <t>Ｄ１</t>
    <phoneticPr fontId="2"/>
  </si>
  <si>
    <t>Ａの１か月後の見込み売上高等</t>
    <rPh sb="4" eb="5">
      <t>ゲツ</t>
    </rPh>
    <rPh sb="5" eb="6">
      <t>アト</t>
    </rPh>
    <rPh sb="7" eb="9">
      <t>ミコ</t>
    </rPh>
    <rPh sb="10" eb="12">
      <t>ウリアゲ</t>
    </rPh>
    <rPh sb="12" eb="13">
      <t>タカ</t>
    </rPh>
    <rPh sb="13" eb="14">
      <t>トウ</t>
    </rPh>
    <phoneticPr fontId="2"/>
  </si>
  <si>
    <t>Ｄ２</t>
    <phoneticPr fontId="2"/>
  </si>
  <si>
    <t>Aの2か月後の見込み売上高等</t>
    <rPh sb="4" eb="5">
      <t>ゲツ</t>
    </rPh>
    <rPh sb="5" eb="6">
      <t>アト</t>
    </rPh>
    <rPh sb="7" eb="9">
      <t>ミコ</t>
    </rPh>
    <rPh sb="10" eb="12">
      <t>ウリアゲ</t>
    </rPh>
    <rPh sb="12" eb="13">
      <t>タカ</t>
    </rPh>
    <rPh sb="13" eb="14">
      <t>トウ</t>
    </rPh>
    <phoneticPr fontId="2"/>
  </si>
  <si>
    <t>Ｄ</t>
    <phoneticPr fontId="2"/>
  </si>
  <si>
    <t>Ａの後２か月間の見込み売上高等</t>
    <rPh sb="2" eb="3">
      <t>アト</t>
    </rPh>
    <rPh sb="5" eb="6">
      <t>ゲツ</t>
    </rPh>
    <rPh sb="6" eb="7">
      <t>アイダ</t>
    </rPh>
    <rPh sb="8" eb="10">
      <t>ミコ</t>
    </rPh>
    <rPh sb="11" eb="13">
      <t>ウリアゲ</t>
    </rPh>
    <rPh sb="13" eb="14">
      <t>タカ</t>
    </rPh>
    <rPh sb="14" eb="15">
      <t>トウ</t>
    </rPh>
    <phoneticPr fontId="2"/>
  </si>
  <si>
    <t>（D1 + D2）</t>
    <phoneticPr fontId="2"/>
  </si>
  <si>
    <t>Ａ＋Ｄ</t>
    <phoneticPr fontId="2"/>
  </si>
  <si>
    <t>Ａから3か月間の見込み売上高等</t>
    <rPh sb="5" eb="6">
      <t>ゲツ</t>
    </rPh>
    <rPh sb="6" eb="7">
      <t>アイダ</t>
    </rPh>
    <rPh sb="8" eb="10">
      <t>ミコ</t>
    </rPh>
    <rPh sb="11" eb="13">
      <t>ウリアゲ</t>
    </rPh>
    <rPh sb="13" eb="14">
      <t>タカ</t>
    </rPh>
    <rPh sb="14" eb="15">
      <t>トウ</t>
    </rPh>
    <phoneticPr fontId="2"/>
  </si>
  <si>
    <t>見込み減少率</t>
    <rPh sb="0" eb="2">
      <t>ミコ</t>
    </rPh>
    <rPh sb="3" eb="5">
      <t>ゲンショウ</t>
    </rPh>
    <rPh sb="5" eb="6">
      <t>リツ</t>
    </rPh>
    <phoneticPr fontId="2"/>
  </si>
  <si>
    <t>（Ｂ－（Ａ＋Ｄ））／Ｂ×100</t>
    <phoneticPr fontId="2"/>
  </si>
  <si>
    <t>本表の記載内容については事実と相違ありません。</t>
    <rPh sb="0" eb="1">
      <t>ホン</t>
    </rPh>
    <rPh sb="1" eb="2">
      <t>ヒョウ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</si>
  <si>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</si>
  <si>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</si>
  <si>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ウジ</t>
    </rPh>
    <rPh sb="2" eb="3">
      <t>メイ</t>
    </rPh>
    <phoneticPr fontId="2"/>
  </si>
  <si>
    <t>印</t>
    <rPh sb="0" eb="1">
      <t>イン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</si>
  <si>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</si>
  <si>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大城商店</t>
    <rPh sb="0" eb="2">
      <t>オオシロ</t>
    </rPh>
    <rPh sb="2" eb="4">
      <t>ショウテン</t>
    </rPh>
    <phoneticPr fontId="2"/>
  </si>
  <si>
    <t>ホテルの清掃業</t>
    <rPh sb="4" eb="6">
      <t>セイソウ</t>
    </rPh>
    <rPh sb="6" eb="7">
      <t>ギョウ</t>
    </rPh>
    <phoneticPr fontId="2"/>
  </si>
  <si>
    <t>沖縄市城前町7番20号</t>
    <rPh sb="0" eb="3">
      <t>オキナワシ</t>
    </rPh>
    <rPh sb="3" eb="5">
      <t>シロマエ</t>
    </rPh>
    <rPh sb="5" eb="6">
      <t>マチ</t>
    </rPh>
    <rPh sb="7" eb="8">
      <t>バン</t>
    </rPh>
    <rPh sb="10" eb="11">
      <t>ゴウ</t>
    </rPh>
    <phoneticPr fontId="2"/>
  </si>
  <si>
    <t>セーフティネット第4号関係④</t>
    <rPh sb="8" eb="9">
      <t>ダイ</t>
    </rPh>
    <rPh sb="10" eb="11">
      <t>ゴウ</t>
    </rPh>
    <rPh sb="11" eb="13">
      <t>カンケイ</t>
    </rPh>
    <phoneticPr fontId="2"/>
  </si>
  <si>
    <t>令和元年10月から12月の売上高等合計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ウリアゲ</t>
    </rPh>
    <rPh sb="15" eb="16">
      <t>タカ</t>
    </rPh>
    <rPh sb="16" eb="17">
      <t>トウ</t>
    </rPh>
    <rPh sb="17" eb="19">
      <t>ゴウケイ</t>
    </rPh>
    <phoneticPr fontId="2"/>
  </si>
  <si>
    <t>セーフティネット第4号関係②</t>
    <rPh sb="8" eb="9">
      <t>ダイ</t>
    </rPh>
    <rPh sb="10" eb="11">
      <t>ゴウ</t>
    </rPh>
    <rPh sb="11" eb="13">
      <t>カンケイ</t>
    </rPh>
    <phoneticPr fontId="2"/>
  </si>
  <si>
    <t>申請者の事業概要及び売上比較表（最近1か月と最近3か月の売上比較）</t>
    <rPh sb="0" eb="3">
      <t>シンセイシャ</t>
    </rPh>
    <rPh sb="4" eb="6">
      <t>ジギョウ</t>
    </rPh>
    <rPh sb="6" eb="8">
      <t>ガイヨウ</t>
    </rPh>
    <rPh sb="8" eb="9">
      <t>オヨ</t>
    </rPh>
    <rPh sb="10" eb="12">
      <t>ウリアゲ</t>
    </rPh>
    <rPh sb="12" eb="14">
      <t>ヒカク</t>
    </rPh>
    <rPh sb="14" eb="15">
      <t>ヒョウ</t>
    </rPh>
    <rPh sb="16" eb="18">
      <t>サイキン</t>
    </rPh>
    <rPh sb="20" eb="21">
      <t>ゲツ</t>
    </rPh>
    <rPh sb="22" eb="24">
      <t>サイキン</t>
    </rPh>
    <rPh sb="26" eb="27">
      <t>ゲツ</t>
    </rPh>
    <rPh sb="28" eb="30">
      <t>ウリアゲ</t>
    </rPh>
    <rPh sb="30" eb="32">
      <t>ヒカク</t>
    </rPh>
    <phoneticPr fontId="2"/>
  </si>
  <si>
    <t>Ｂ</t>
    <phoneticPr fontId="2"/>
  </si>
  <si>
    <t>Ａの前月の売上高等</t>
    <rPh sb="2" eb="4">
      <t>ゼンゲツ</t>
    </rPh>
    <rPh sb="5" eb="7">
      <t>ウリアゲ</t>
    </rPh>
    <rPh sb="7" eb="8">
      <t>タカ</t>
    </rPh>
    <rPh sb="8" eb="9">
      <t>トウ</t>
    </rPh>
    <phoneticPr fontId="2"/>
  </si>
  <si>
    <t>Ａの前々月の売上高等</t>
    <rPh sb="2" eb="5">
      <t>ゼンゼンゲツ</t>
    </rPh>
    <rPh sb="6" eb="8">
      <t>ウリアゲ</t>
    </rPh>
    <rPh sb="8" eb="9">
      <t>ダカ</t>
    </rPh>
    <rPh sb="9" eb="10">
      <t>トウ</t>
    </rPh>
    <phoneticPr fontId="2"/>
  </si>
  <si>
    <t>Ａの前月、前々月の売上高等合計</t>
    <rPh sb="2" eb="4">
      <t>ゼンゲツ</t>
    </rPh>
    <rPh sb="5" eb="8">
      <t>ゼンゼンゲツ</t>
    </rPh>
    <rPh sb="9" eb="11">
      <t>ウリアゲ</t>
    </rPh>
    <rPh sb="11" eb="12">
      <t>ダカ</t>
    </rPh>
    <rPh sb="12" eb="13">
      <t>トウ</t>
    </rPh>
    <rPh sb="13" eb="15">
      <t>ゴウケイ</t>
    </rPh>
    <phoneticPr fontId="2"/>
  </si>
  <si>
    <t>（Ｂ1 + Ｂ2）</t>
    <phoneticPr fontId="2"/>
  </si>
  <si>
    <t>Ａ＋Ｂ</t>
    <phoneticPr fontId="2"/>
  </si>
  <si>
    <t>最近3か月の売上高等の平均</t>
    <rPh sb="0" eb="2">
      <t>サイキン</t>
    </rPh>
    <rPh sb="4" eb="5">
      <t>ゲツ</t>
    </rPh>
    <rPh sb="6" eb="8">
      <t>ウリアゲ</t>
    </rPh>
    <rPh sb="8" eb="9">
      <t>タカ</t>
    </rPh>
    <rPh sb="9" eb="10">
      <t>トウ</t>
    </rPh>
    <rPh sb="11" eb="13">
      <t>ヘイキン</t>
    </rPh>
    <phoneticPr fontId="2"/>
  </si>
  <si>
    <t>（A ＋ Ｂ） ／ 3</t>
    <phoneticPr fontId="2"/>
  </si>
  <si>
    <t>最近1か月の売上高等　減少率</t>
    <rPh sb="0" eb="2">
      <t>サイキン</t>
    </rPh>
    <rPh sb="4" eb="5">
      <t>ゲツ</t>
    </rPh>
    <rPh sb="6" eb="8">
      <t>ウリアゲ</t>
    </rPh>
    <rPh sb="8" eb="9">
      <t>タカ</t>
    </rPh>
    <rPh sb="9" eb="10">
      <t>トウ</t>
    </rPh>
    <rPh sb="11" eb="13">
      <t>ゲンショウ</t>
    </rPh>
    <rPh sb="13" eb="14">
      <t>リツ</t>
    </rPh>
    <phoneticPr fontId="2"/>
  </si>
  <si>
    <t>セーフティネット第4号関係③</t>
    <rPh sb="8" eb="9">
      <t>ダイ</t>
    </rPh>
    <rPh sb="10" eb="11">
      <t>ゴウ</t>
    </rPh>
    <rPh sb="11" eb="13">
      <t>カンケイ</t>
    </rPh>
    <phoneticPr fontId="2"/>
  </si>
  <si>
    <t>Ｂ</t>
    <phoneticPr fontId="2"/>
  </si>
  <si>
    <t>令和元年12月の売上高</t>
    <rPh sb="0" eb="2">
      <t>レイワ</t>
    </rPh>
    <rPh sb="2" eb="3">
      <t>モト</t>
    </rPh>
    <rPh sb="3" eb="4">
      <t>ネン</t>
    </rPh>
    <rPh sb="6" eb="7">
      <t>ガツ</t>
    </rPh>
    <rPh sb="8" eb="10">
      <t>ウリアゲ</t>
    </rPh>
    <rPh sb="10" eb="11">
      <t>タカ</t>
    </rPh>
    <phoneticPr fontId="2"/>
  </si>
  <si>
    <t>（Ｂ－Ａ）／Ｂ×100</t>
    <phoneticPr fontId="2"/>
  </si>
  <si>
    <t>C１</t>
    <phoneticPr fontId="2"/>
  </si>
  <si>
    <t>C２</t>
    <phoneticPr fontId="2"/>
  </si>
  <si>
    <t>Ａの２か月後の見込み売上高等</t>
    <rPh sb="4" eb="5">
      <t>ゲツ</t>
    </rPh>
    <rPh sb="5" eb="6">
      <t>アト</t>
    </rPh>
    <rPh sb="7" eb="9">
      <t>ミコ</t>
    </rPh>
    <rPh sb="10" eb="12">
      <t>ウリアゲ</t>
    </rPh>
    <rPh sb="12" eb="13">
      <t>タカ</t>
    </rPh>
    <rPh sb="13" eb="14">
      <t>トウ</t>
    </rPh>
    <phoneticPr fontId="2"/>
  </si>
  <si>
    <t>Ｃ</t>
    <phoneticPr fontId="2"/>
  </si>
  <si>
    <t>（Ｃ1 + C2）</t>
    <phoneticPr fontId="2"/>
  </si>
  <si>
    <t>Ａ＋Ｃ</t>
    <phoneticPr fontId="2"/>
  </si>
  <si>
    <t>Ａから3か月間の見込み売上高等合計</t>
    <rPh sb="5" eb="6">
      <t>ゲツ</t>
    </rPh>
    <rPh sb="6" eb="7">
      <t>アイダ</t>
    </rPh>
    <rPh sb="8" eb="10">
      <t>ミコ</t>
    </rPh>
    <rPh sb="11" eb="13">
      <t>ウリアゲ</t>
    </rPh>
    <rPh sb="13" eb="14">
      <t>タカ</t>
    </rPh>
    <rPh sb="14" eb="15">
      <t>トウ</t>
    </rPh>
    <rPh sb="15" eb="17">
      <t>ゴウケイ</t>
    </rPh>
    <phoneticPr fontId="2"/>
  </si>
  <si>
    <t>最近3か月間の売上高等合計</t>
    <rPh sb="0" eb="2">
      <t>サイキン</t>
    </rPh>
    <rPh sb="4" eb="5">
      <t>ゲツ</t>
    </rPh>
    <rPh sb="5" eb="6">
      <t>アイダ</t>
    </rPh>
    <rPh sb="7" eb="9">
      <t>ウリアゲ</t>
    </rPh>
    <rPh sb="9" eb="10">
      <t>タカ</t>
    </rPh>
    <rPh sb="10" eb="11">
      <t>トウ</t>
    </rPh>
    <rPh sb="11" eb="13">
      <t>ゴウケイ</t>
    </rPh>
    <phoneticPr fontId="2"/>
  </si>
  <si>
    <t>Ｂ×3</t>
    <phoneticPr fontId="2"/>
  </si>
  <si>
    <t>Ｂ（令和元年12月の売上高等）×3</t>
    <rPh sb="2" eb="4">
      <t>レイワ</t>
    </rPh>
    <rPh sb="4" eb="5">
      <t>モト</t>
    </rPh>
    <rPh sb="5" eb="6">
      <t>ネン</t>
    </rPh>
    <rPh sb="8" eb="9">
      <t>ガツ</t>
    </rPh>
    <rPh sb="10" eb="12">
      <t>ウリアゲ</t>
    </rPh>
    <rPh sb="12" eb="13">
      <t>タカ</t>
    </rPh>
    <rPh sb="13" eb="14">
      <t>トウ</t>
    </rPh>
    <phoneticPr fontId="2"/>
  </si>
  <si>
    <t>（（Ｂ×3）－（Ａ＋Ｃ））／（Ｂ×３）×１００</t>
    <phoneticPr fontId="2"/>
  </si>
  <si>
    <t>申請者の事業概要及び売上比較表</t>
    <rPh sb="0" eb="3">
      <t>シンセイシャ</t>
    </rPh>
    <rPh sb="4" eb="6">
      <t>ジギョウ</t>
    </rPh>
    <rPh sb="6" eb="8">
      <t>ガイヨウ</t>
    </rPh>
    <rPh sb="8" eb="9">
      <t>オヨ</t>
    </rPh>
    <rPh sb="10" eb="12">
      <t>ウリアゲ</t>
    </rPh>
    <rPh sb="12" eb="14">
      <t>ヒカク</t>
    </rPh>
    <rPh sb="14" eb="15">
      <t>ヒョウ</t>
    </rPh>
    <phoneticPr fontId="2"/>
  </si>
  <si>
    <t>セーフティネット第4号関係➀</t>
    <rPh sb="8" eb="9">
      <t>ダイ</t>
    </rPh>
    <rPh sb="10" eb="11">
      <t>ゴウ</t>
    </rPh>
    <rPh sb="11" eb="13">
      <t>カンケイ</t>
    </rPh>
    <phoneticPr fontId="2"/>
  </si>
  <si>
    <t>Ａの前年同期間の売上高等</t>
    <rPh sb="2" eb="4">
      <t>ゼンネン</t>
    </rPh>
    <rPh sb="4" eb="6">
      <t>ドウキ</t>
    </rPh>
    <rPh sb="6" eb="7">
      <t>カン</t>
    </rPh>
    <rPh sb="8" eb="10">
      <t>ウリアゲ</t>
    </rPh>
    <rPh sb="10" eb="11">
      <t>タカ</t>
    </rPh>
    <rPh sb="11" eb="12">
      <t>トウ</t>
    </rPh>
    <phoneticPr fontId="2"/>
  </si>
  <si>
    <t>Ｄ１</t>
    <phoneticPr fontId="2"/>
  </si>
  <si>
    <t>Ｃ1の期間に対応する前年の売上高等</t>
    <rPh sb="3" eb="5">
      <t>キカン</t>
    </rPh>
    <rPh sb="6" eb="8">
      <t>タイオウ</t>
    </rPh>
    <rPh sb="10" eb="12">
      <t>ゼンネン</t>
    </rPh>
    <rPh sb="13" eb="14">
      <t>ウ</t>
    </rPh>
    <rPh sb="14" eb="15">
      <t>ア</t>
    </rPh>
    <rPh sb="15" eb="16">
      <t>タカ</t>
    </rPh>
    <rPh sb="16" eb="17">
      <t>トウ</t>
    </rPh>
    <phoneticPr fontId="2"/>
  </si>
  <si>
    <t>Ｃ2の期間に対応する前年の売上高等</t>
    <rPh sb="3" eb="5">
      <t>キカン</t>
    </rPh>
    <rPh sb="6" eb="8">
      <t>タイオウ</t>
    </rPh>
    <rPh sb="10" eb="12">
      <t>ゼンネン</t>
    </rPh>
    <rPh sb="13" eb="14">
      <t>ウ</t>
    </rPh>
    <rPh sb="14" eb="15">
      <t>ア</t>
    </rPh>
    <rPh sb="15" eb="16">
      <t>タカ</t>
    </rPh>
    <rPh sb="16" eb="17">
      <t>トウ</t>
    </rPh>
    <phoneticPr fontId="2"/>
  </si>
  <si>
    <t>D</t>
    <phoneticPr fontId="2"/>
  </si>
  <si>
    <t>（Ｄ1 + Ｄ２）</t>
    <phoneticPr fontId="2"/>
  </si>
  <si>
    <t>Ｂ＋Ｄ</t>
    <phoneticPr fontId="2"/>
  </si>
  <si>
    <t>Ａの後２か月間の見込み売上高等合計</t>
    <rPh sb="2" eb="3">
      <t>アト</t>
    </rPh>
    <rPh sb="5" eb="6">
      <t>ゲツ</t>
    </rPh>
    <rPh sb="6" eb="7">
      <t>アイダ</t>
    </rPh>
    <rPh sb="8" eb="10">
      <t>ミコ</t>
    </rPh>
    <rPh sb="11" eb="13">
      <t>ウリアゲ</t>
    </rPh>
    <rPh sb="13" eb="14">
      <t>タカ</t>
    </rPh>
    <rPh sb="14" eb="15">
      <t>トウ</t>
    </rPh>
    <rPh sb="15" eb="17">
      <t>ゴウケイ</t>
    </rPh>
    <phoneticPr fontId="2"/>
  </si>
  <si>
    <t>Cの期間に対応する前年２か月間の売上高等合計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アイダ</t>
    </rPh>
    <rPh sb="16" eb="18">
      <t>ウリアゲ</t>
    </rPh>
    <rPh sb="18" eb="19">
      <t>タカ</t>
    </rPh>
    <rPh sb="19" eb="20">
      <t>トウ</t>
    </rPh>
    <rPh sb="20" eb="22">
      <t>ゴウケイ</t>
    </rPh>
    <phoneticPr fontId="2"/>
  </si>
  <si>
    <t>Ａ、Ｃの期間に対応する前年3か月間の売上高等合計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アイダ</t>
    </rPh>
    <rPh sb="18" eb="20">
      <t>ウリアゲ</t>
    </rPh>
    <rPh sb="20" eb="21">
      <t>タカ</t>
    </rPh>
    <rPh sb="21" eb="22">
      <t>トウ</t>
    </rPh>
    <rPh sb="22" eb="24">
      <t>ゴウケイ</t>
    </rPh>
    <phoneticPr fontId="2"/>
  </si>
  <si>
    <t>（（Ｂ＋Ｄ）－（Ａ＋Ｃ））／（Ｂ＋Ｄ）×100</t>
    <phoneticPr fontId="2"/>
  </si>
  <si>
    <t>申請者の事業概要及び売上比較表（令和元年10月から12月と最近3か月の売上比較）</t>
    <rPh sb="0" eb="3">
      <t>シンセイシャ</t>
    </rPh>
    <rPh sb="4" eb="6">
      <t>ジギョウ</t>
    </rPh>
    <rPh sb="6" eb="8">
      <t>ガイヨウ</t>
    </rPh>
    <rPh sb="8" eb="9">
      <t>オヨ</t>
    </rPh>
    <rPh sb="10" eb="12">
      <t>ウリアゲ</t>
    </rPh>
    <rPh sb="12" eb="14">
      <t>ヒカク</t>
    </rPh>
    <rPh sb="14" eb="15">
      <t>ヒョウ</t>
    </rPh>
    <rPh sb="16" eb="18">
      <t>レイワ</t>
    </rPh>
    <rPh sb="18" eb="19">
      <t>モト</t>
    </rPh>
    <rPh sb="19" eb="20">
      <t>ネン</t>
    </rPh>
    <rPh sb="22" eb="23">
      <t>ガツ</t>
    </rPh>
    <rPh sb="27" eb="28">
      <t>ガツ</t>
    </rPh>
    <rPh sb="29" eb="31">
      <t>サイキン</t>
    </rPh>
    <rPh sb="33" eb="34">
      <t>ゲツ</t>
    </rPh>
    <rPh sb="35" eb="37">
      <t>ウリアゲ</t>
    </rPh>
    <rPh sb="37" eb="39">
      <t>ヒカク</t>
    </rPh>
    <phoneticPr fontId="2"/>
  </si>
  <si>
    <t>申請者の事業概要及び売上比較表（令和元年12月と最近3か月の売上比較）</t>
    <rPh sb="0" eb="3">
      <t>シンセイシャ</t>
    </rPh>
    <rPh sb="4" eb="6">
      <t>ジギョウ</t>
    </rPh>
    <rPh sb="6" eb="8">
      <t>ガイヨウ</t>
    </rPh>
    <rPh sb="8" eb="9">
      <t>オヨ</t>
    </rPh>
    <rPh sb="10" eb="12">
      <t>ウリアゲ</t>
    </rPh>
    <rPh sb="12" eb="14">
      <t>ヒカク</t>
    </rPh>
    <rPh sb="14" eb="15">
      <t>ヒョウ</t>
    </rPh>
    <rPh sb="16" eb="18">
      <t>レイワ</t>
    </rPh>
    <rPh sb="18" eb="19">
      <t>モト</t>
    </rPh>
    <rPh sb="19" eb="20">
      <t>ネン</t>
    </rPh>
    <rPh sb="22" eb="23">
      <t>ガツ</t>
    </rPh>
    <rPh sb="24" eb="26">
      <t>サイキン</t>
    </rPh>
    <rPh sb="28" eb="29">
      <t>ゲツ</t>
    </rPh>
    <rPh sb="30" eb="32">
      <t>ウリアゲ</t>
    </rPh>
    <rPh sb="32" eb="34">
      <t>ヒカク</t>
    </rPh>
    <phoneticPr fontId="2"/>
  </si>
  <si>
    <t>D1</t>
    <phoneticPr fontId="2"/>
  </si>
  <si>
    <t>減少率</t>
    <rPh sb="0" eb="2">
      <t>ゲンショウ</t>
    </rPh>
    <rPh sb="2" eb="3">
      <t>リツ</t>
    </rPh>
    <phoneticPr fontId="2"/>
  </si>
  <si>
    <t>/</t>
    <phoneticPr fontId="2"/>
  </si>
  <si>
    <t>*</t>
    <phoneticPr fontId="2"/>
  </si>
  <si>
    <t>C1</t>
    <phoneticPr fontId="2"/>
  </si>
  <si>
    <t>前年度実績から減少率で見込む場合</t>
    <rPh sb="0" eb="3">
      <t>ゼンネンド</t>
    </rPh>
    <rPh sb="3" eb="5">
      <t>ジッセキ</t>
    </rPh>
    <rPh sb="7" eb="9">
      <t>ゲンショウ</t>
    </rPh>
    <rPh sb="9" eb="10">
      <t>リツ</t>
    </rPh>
    <rPh sb="11" eb="13">
      <t>ミコ</t>
    </rPh>
    <rPh sb="14" eb="16">
      <t>バアイ</t>
    </rPh>
    <phoneticPr fontId="2"/>
  </si>
  <si>
    <t>-(</t>
    <phoneticPr fontId="2"/>
  </si>
  <si>
    <t>)=</t>
    <phoneticPr fontId="2"/>
  </si>
  <si>
    <t>D1-(減少率×Ｄ1/100)＝C1</t>
    <rPh sb="4" eb="6">
      <t>ゲンショウ</t>
    </rPh>
    <rPh sb="6" eb="7">
      <t>リツ</t>
    </rPh>
    <phoneticPr fontId="2"/>
  </si>
  <si>
    <t>D2</t>
    <phoneticPr fontId="2"/>
  </si>
  <si>
    <t>C2</t>
    <phoneticPr fontId="2"/>
  </si>
  <si>
    <t>（令和 　年</t>
    <rPh sb="1" eb="3">
      <t>レイワ</t>
    </rPh>
    <rPh sb="5" eb="6">
      <t>ネン</t>
    </rPh>
    <phoneticPr fontId="2"/>
  </si>
  <si>
    <t>（令和　　年</t>
    <rPh sb="1" eb="3">
      <t>レイワ</t>
    </rPh>
    <rPh sb="5" eb="6">
      <t>トシ</t>
    </rPh>
    <phoneticPr fontId="2"/>
  </si>
  <si>
    <t>（令和　年</t>
    <rPh sb="1" eb="3">
      <t>レイワ</t>
    </rPh>
    <rPh sb="4" eb="5">
      <t>ネン</t>
    </rPh>
    <phoneticPr fontId="2"/>
  </si>
  <si>
    <t>（令和元年</t>
    <rPh sb="1" eb="3">
      <t>レイワ</t>
    </rPh>
    <rPh sb="3" eb="4">
      <t>ガン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</si>
</sst>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14" xfId="1" applyFont="1" applyBorder="1" applyAlignment="1">
      <alignment horizontal="center" vertical="center"/>
    </xf>
    <xf numFmtId="0" fontId="0" fillId="0" borderId="0" xfId="0" applyBorder="1">
      <alignment vertical="center"/>
    </xf>
    <xf numFmtId="6" fontId="0" fillId="0" borderId="0" xfId="1" applyFont="1" applyBorder="1" applyAlignment="1">
      <alignment vertical="center"/>
    </xf>
    <xf numFmtId="6" fontId="0" fillId="0" borderId="0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38" fontId="0" fillId="0" borderId="0" xfId="2" applyNumberFormat="1" applyFont="1" applyAlignment="1">
      <alignment vertical="center"/>
    </xf>
    <xf numFmtId="6" fontId="0" fillId="0" borderId="23" xfId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6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3" xfId="1" applyFont="1" applyBorder="1" applyAlignment="1">
      <alignment horizontal="center" vertical="center"/>
    </xf>
    <xf numFmtId="6" fontId="0" fillId="0" borderId="1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view="pageBreakPreview" topLeftCell="A25" zoomScaleNormal="100" zoomScaleSheetLayoutView="100" workbookViewId="0">
      <selection activeCell="H27" sqref="H27"/>
    </sheetView>
  </sheetViews>
  <sheetFormatPr defaultColWidth="6.625" defaultRowHeight="20.100000000000001" customHeight="1" x14ac:dyDescent="0.4"/>
  <cols>
    <col min="2" max="5" width="7.625" customWidth="1"/>
    <col min="7" max="11" width="7.625" customWidth="1"/>
    <col min="12" max="24" width="3.875" customWidth="1"/>
  </cols>
  <sheetData>
    <row r="1" spans="1:21" ht="20.100000000000001" customHeight="1" x14ac:dyDescent="0.4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1" ht="20.100000000000001" customHeight="1" x14ac:dyDescent="0.4">
      <c r="H2" s="44" t="s">
        <v>80</v>
      </c>
      <c r="I2" s="45"/>
      <c r="J2" s="45"/>
      <c r="K2" s="46"/>
    </row>
    <row r="3" spans="1:21" ht="20.100000000000001" customHeight="1" x14ac:dyDescent="0.4">
      <c r="A3" t="s">
        <v>0</v>
      </c>
    </row>
    <row r="4" spans="1:21" ht="20.100000000000001" customHeight="1" x14ac:dyDescent="0.4">
      <c r="A4" s="1" t="s">
        <v>1</v>
      </c>
      <c r="B4" s="47" t="s">
        <v>4</v>
      </c>
      <c r="C4" s="47"/>
      <c r="D4" s="47"/>
    </row>
    <row r="5" spans="1:21" ht="20.100000000000001" customHeight="1" x14ac:dyDescent="0.4">
      <c r="A5" s="1" t="s">
        <v>2</v>
      </c>
      <c r="B5" s="47" t="s">
        <v>5</v>
      </c>
      <c r="C5" s="47"/>
      <c r="D5" s="47"/>
    </row>
    <row r="6" spans="1:21" ht="20.100000000000001" customHeight="1" x14ac:dyDescent="0.4">
      <c r="A6" s="1" t="s">
        <v>3</v>
      </c>
      <c r="B6" s="47" t="s">
        <v>6</v>
      </c>
      <c r="C6" s="47"/>
      <c r="D6" s="47"/>
    </row>
    <row r="7" spans="1:21" ht="20.100000000000001" customHeight="1" x14ac:dyDescent="0.4">
      <c r="B7" s="2" t="s">
        <v>7</v>
      </c>
      <c r="C7" s="2"/>
      <c r="D7" s="2"/>
      <c r="E7" s="2"/>
      <c r="F7" s="2"/>
      <c r="G7" s="2"/>
    </row>
    <row r="9" spans="1:21" ht="20.100000000000001" customHeight="1" thickBot="1" x14ac:dyDescent="0.45">
      <c r="A9" t="s">
        <v>8</v>
      </c>
    </row>
    <row r="10" spans="1:21" ht="20.100000000000001" customHeight="1" x14ac:dyDescent="0.4">
      <c r="A10" s="36" t="s">
        <v>9</v>
      </c>
      <c r="B10" s="29" t="s">
        <v>10</v>
      </c>
      <c r="C10" s="29"/>
      <c r="D10" s="29"/>
      <c r="E10" s="30"/>
      <c r="G10" s="36" t="s">
        <v>65</v>
      </c>
      <c r="H10" s="29" t="s">
        <v>81</v>
      </c>
      <c r="I10" s="29"/>
      <c r="J10" s="29"/>
      <c r="K10" s="30"/>
    </row>
    <row r="11" spans="1:21" ht="20.100000000000001" customHeight="1" thickBot="1" x14ac:dyDescent="0.45">
      <c r="A11" s="37"/>
      <c r="B11" s="39" t="s">
        <v>105</v>
      </c>
      <c r="C11" s="32"/>
      <c r="D11" s="11"/>
      <c r="E11" s="6" t="s">
        <v>16</v>
      </c>
      <c r="G11" s="37"/>
      <c r="H11" s="39" t="s">
        <v>106</v>
      </c>
      <c r="I11" s="32"/>
      <c r="J11" s="11"/>
      <c r="K11" s="6" t="s">
        <v>16</v>
      </c>
    </row>
    <row r="12" spans="1:21" ht="20.100000000000001" customHeight="1" thickBot="1" x14ac:dyDescent="0.45">
      <c r="A12" s="38"/>
      <c r="B12" s="40"/>
      <c r="C12" s="41"/>
      <c r="D12" s="41"/>
      <c r="E12" s="9" t="s">
        <v>11</v>
      </c>
      <c r="G12" s="38"/>
      <c r="H12" s="40"/>
      <c r="I12" s="41"/>
      <c r="J12" s="41"/>
      <c r="K12" s="9" t="s">
        <v>11</v>
      </c>
    </row>
    <row r="13" spans="1:21" ht="20.100000000000001" customHeight="1" thickBot="1" x14ac:dyDescent="0.45">
      <c r="A13" s="11"/>
      <c r="B13" s="15"/>
      <c r="C13" s="15"/>
      <c r="D13" s="15"/>
      <c r="E13" s="13"/>
      <c r="G13" s="11"/>
      <c r="H13" s="15"/>
      <c r="I13" s="15"/>
      <c r="J13" s="15"/>
      <c r="K13" s="13"/>
    </row>
    <row r="14" spans="1:21" ht="20.100000000000001" customHeight="1" x14ac:dyDescent="0.4">
      <c r="A14" s="11"/>
      <c r="B14" s="15"/>
      <c r="C14" s="15"/>
      <c r="D14" s="28" t="s">
        <v>28</v>
      </c>
      <c r="E14" s="29"/>
      <c r="F14" s="29"/>
      <c r="G14" s="29"/>
      <c r="H14" s="30"/>
      <c r="I14" s="15"/>
      <c r="J14" s="15"/>
      <c r="K14" s="13"/>
    </row>
    <row r="15" spans="1:21" ht="20.100000000000001" customHeight="1" thickBot="1" x14ac:dyDescent="0.45">
      <c r="A15" s="11"/>
      <c r="B15" s="15"/>
      <c r="C15" s="15"/>
      <c r="D15" s="31" t="s">
        <v>67</v>
      </c>
      <c r="E15" s="32"/>
      <c r="F15" s="32"/>
      <c r="G15" s="32"/>
      <c r="H15" s="33"/>
      <c r="I15" s="15"/>
      <c r="J15" s="15"/>
      <c r="K15" s="13"/>
      <c r="S15" s="13"/>
      <c r="T15" s="3"/>
      <c r="U15" s="3"/>
    </row>
    <row r="16" spans="1:21" ht="20.100000000000001" customHeight="1" thickBot="1" x14ac:dyDescent="0.45">
      <c r="A16" s="11"/>
      <c r="B16" s="15"/>
      <c r="C16" s="15"/>
      <c r="D16" s="51" t="e">
        <f>ROUND((H12-B12)/H12*100,1)</f>
        <v>#DIV/0!</v>
      </c>
      <c r="E16" s="52"/>
      <c r="F16" s="52"/>
      <c r="G16" s="34" t="s">
        <v>30</v>
      </c>
      <c r="H16" s="35"/>
      <c r="I16" s="15"/>
      <c r="J16" s="15"/>
      <c r="K16" s="13"/>
      <c r="S16" s="13"/>
      <c r="T16" s="3"/>
      <c r="U16" s="3"/>
    </row>
    <row r="17" spans="1:24" ht="20.100000000000001" customHeight="1" thickBot="1" x14ac:dyDescent="0.45">
      <c r="A17" s="11"/>
      <c r="B17" s="15"/>
      <c r="C17" s="15"/>
      <c r="D17" s="15"/>
      <c r="E17" s="13"/>
      <c r="G17" s="11"/>
      <c r="H17" s="15"/>
      <c r="I17" s="15"/>
      <c r="J17" s="15"/>
      <c r="K17" s="13"/>
      <c r="M17" t="s">
        <v>99</v>
      </c>
    </row>
    <row r="18" spans="1:24" ht="20.100000000000001" customHeight="1" x14ac:dyDescent="0.4">
      <c r="A18" s="36" t="s">
        <v>68</v>
      </c>
      <c r="B18" s="49" t="s">
        <v>32</v>
      </c>
      <c r="C18" s="49"/>
      <c r="D18" s="49"/>
      <c r="E18" s="50"/>
      <c r="G18" s="36" t="s">
        <v>82</v>
      </c>
      <c r="H18" s="49" t="s">
        <v>83</v>
      </c>
      <c r="I18" s="49"/>
      <c r="J18" s="49"/>
      <c r="K18" s="50"/>
      <c r="M18" t="s">
        <v>102</v>
      </c>
    </row>
    <row r="19" spans="1:24" ht="20.100000000000001" customHeight="1" thickBot="1" x14ac:dyDescent="0.45">
      <c r="A19" s="37"/>
      <c r="B19" s="39" t="s">
        <v>107</v>
      </c>
      <c r="C19" s="32"/>
      <c r="D19" s="11"/>
      <c r="E19" s="6" t="s">
        <v>16</v>
      </c>
      <c r="G19" s="37"/>
      <c r="H19" s="39" t="s">
        <v>107</v>
      </c>
      <c r="I19" s="32"/>
      <c r="J19" s="11"/>
      <c r="K19" s="6" t="s">
        <v>16</v>
      </c>
      <c r="M19" s="22" t="s">
        <v>94</v>
      </c>
      <c r="N19" s="22"/>
      <c r="O19" s="24" t="s">
        <v>100</v>
      </c>
      <c r="P19" s="18" t="s">
        <v>95</v>
      </c>
      <c r="Q19" s="26" t="s">
        <v>97</v>
      </c>
      <c r="R19" s="22" t="s">
        <v>94</v>
      </c>
      <c r="S19" s="22"/>
      <c r="T19" s="25" t="s">
        <v>96</v>
      </c>
      <c r="U19" s="27">
        <v>100</v>
      </c>
      <c r="V19" s="21" t="s">
        <v>101</v>
      </c>
      <c r="W19" s="22" t="s">
        <v>98</v>
      </c>
      <c r="X19" s="22"/>
    </row>
    <row r="20" spans="1:24" ht="20.100000000000001" customHeight="1" thickBot="1" x14ac:dyDescent="0.45">
      <c r="A20" s="48"/>
      <c r="B20" s="40"/>
      <c r="C20" s="41"/>
      <c r="D20" s="41"/>
      <c r="E20" s="9" t="s">
        <v>11</v>
      </c>
      <c r="G20" s="48"/>
      <c r="H20" s="40"/>
      <c r="I20" s="41"/>
      <c r="J20" s="41"/>
      <c r="K20" s="9" t="s">
        <v>11</v>
      </c>
      <c r="M20" s="23">
        <f>H20</f>
        <v>0</v>
      </c>
      <c r="N20" s="22"/>
      <c r="O20" s="24"/>
      <c r="P20" s="17" t="e">
        <f>D16</f>
        <v>#DIV/0!</v>
      </c>
      <c r="Q20" s="26"/>
      <c r="R20" s="23">
        <f>H20</f>
        <v>0</v>
      </c>
      <c r="S20" s="22"/>
      <c r="T20" s="25"/>
      <c r="U20" s="27"/>
      <c r="V20" s="21"/>
      <c r="W20" s="20" t="e">
        <f>ROUNDDOWN(H20-(D16*H20/100),0)</f>
        <v>#DIV/0!</v>
      </c>
      <c r="X20" s="20"/>
    </row>
    <row r="21" spans="1:24" ht="20.100000000000001" customHeight="1" x14ac:dyDescent="0.4">
      <c r="A21" s="53" t="s">
        <v>69</v>
      </c>
      <c r="B21" s="32" t="s">
        <v>70</v>
      </c>
      <c r="C21" s="32"/>
      <c r="D21" s="32"/>
      <c r="E21" s="33"/>
      <c r="G21" s="53" t="s">
        <v>33</v>
      </c>
      <c r="H21" s="49" t="s">
        <v>84</v>
      </c>
      <c r="I21" s="49"/>
      <c r="J21" s="49"/>
      <c r="K21" s="50"/>
      <c r="U21" s="13"/>
    </row>
    <row r="22" spans="1:24" ht="20.100000000000001" customHeight="1" thickBot="1" x14ac:dyDescent="0.45">
      <c r="A22" s="37"/>
      <c r="B22" s="39" t="s">
        <v>107</v>
      </c>
      <c r="C22" s="32"/>
      <c r="D22" s="11"/>
      <c r="E22" s="6" t="s">
        <v>16</v>
      </c>
      <c r="G22" s="37"/>
      <c r="H22" s="39" t="s">
        <v>107</v>
      </c>
      <c r="I22" s="32"/>
      <c r="J22" s="11"/>
      <c r="K22" s="6" t="s">
        <v>16</v>
      </c>
      <c r="M22" s="22" t="s">
        <v>103</v>
      </c>
      <c r="N22" s="22"/>
      <c r="O22" s="24" t="s">
        <v>100</v>
      </c>
      <c r="P22" s="18" t="s">
        <v>95</v>
      </c>
      <c r="Q22" s="26" t="s">
        <v>97</v>
      </c>
      <c r="R22" s="22" t="s">
        <v>103</v>
      </c>
      <c r="S22" s="22"/>
      <c r="T22" s="25" t="s">
        <v>96</v>
      </c>
      <c r="U22" s="27">
        <v>100</v>
      </c>
      <c r="V22" s="21" t="s">
        <v>101</v>
      </c>
      <c r="W22" s="22" t="s">
        <v>104</v>
      </c>
      <c r="X22" s="22"/>
    </row>
    <row r="23" spans="1:24" ht="20.100000000000001" customHeight="1" thickBot="1" x14ac:dyDescent="0.45">
      <c r="A23" s="48"/>
      <c r="B23" s="40"/>
      <c r="C23" s="41"/>
      <c r="D23" s="41"/>
      <c r="E23" s="9" t="s">
        <v>11</v>
      </c>
      <c r="G23" s="48"/>
      <c r="H23" s="40"/>
      <c r="I23" s="41"/>
      <c r="J23" s="41"/>
      <c r="K23" s="9" t="s">
        <v>11</v>
      </c>
      <c r="M23" s="23">
        <f>H23</f>
        <v>0</v>
      </c>
      <c r="N23" s="22"/>
      <c r="O23" s="24"/>
      <c r="P23" s="17" t="e">
        <f>D16</f>
        <v>#DIV/0!</v>
      </c>
      <c r="Q23" s="26"/>
      <c r="R23" s="23">
        <f>H23</f>
        <v>0</v>
      </c>
      <c r="S23" s="22"/>
      <c r="T23" s="25"/>
      <c r="U23" s="27"/>
      <c r="V23" s="21"/>
      <c r="W23" s="20" t="e">
        <f>ROUNDDOWN(H23-(D16*H23/100),0)</f>
        <v>#DIV/0!</v>
      </c>
      <c r="X23" s="20"/>
    </row>
    <row r="24" spans="1:24" ht="20.100000000000001" customHeight="1" x14ac:dyDescent="0.4">
      <c r="A24" s="53" t="s">
        <v>71</v>
      </c>
      <c r="B24" s="27" t="s">
        <v>88</v>
      </c>
      <c r="C24" s="27"/>
      <c r="D24" s="27"/>
      <c r="E24" s="54"/>
      <c r="G24" s="53" t="s">
        <v>85</v>
      </c>
      <c r="H24" s="27" t="s">
        <v>89</v>
      </c>
      <c r="I24" s="27"/>
      <c r="J24" s="27"/>
      <c r="K24" s="54"/>
    </row>
    <row r="25" spans="1:24" ht="20.100000000000001" customHeight="1" thickBot="1" x14ac:dyDescent="0.45">
      <c r="A25" s="37"/>
      <c r="B25" s="55" t="s">
        <v>72</v>
      </c>
      <c r="C25" s="56"/>
      <c r="D25" s="56"/>
      <c r="E25" s="57"/>
      <c r="G25" s="37"/>
      <c r="H25" s="55" t="s">
        <v>86</v>
      </c>
      <c r="I25" s="56"/>
      <c r="J25" s="56"/>
      <c r="K25" s="57"/>
    </row>
    <row r="26" spans="1:24" ht="20.100000000000001" customHeight="1" thickBot="1" x14ac:dyDescent="0.45">
      <c r="A26" s="48"/>
      <c r="B26" s="40">
        <f>B20+B23</f>
        <v>0</v>
      </c>
      <c r="C26" s="41"/>
      <c r="D26" s="41"/>
      <c r="E26" s="9" t="s">
        <v>11</v>
      </c>
      <c r="G26" s="48"/>
      <c r="H26" s="40">
        <f>H20+H23</f>
        <v>0</v>
      </c>
      <c r="I26" s="41"/>
      <c r="J26" s="41"/>
      <c r="K26" s="9" t="s">
        <v>11</v>
      </c>
      <c r="P26" s="19"/>
      <c r="Q26" s="19"/>
      <c r="R26" s="19"/>
      <c r="S26" s="19"/>
      <c r="T26" s="19"/>
    </row>
    <row r="27" spans="1:24" ht="20.100000000000001" customHeight="1" thickBot="1" x14ac:dyDescent="0.45">
      <c r="A27" s="16"/>
      <c r="B27" s="15"/>
      <c r="C27" s="12"/>
      <c r="D27" s="12"/>
      <c r="E27" s="8"/>
      <c r="G27" s="3"/>
      <c r="H27" s="14"/>
      <c r="I27" s="14"/>
      <c r="J27" s="14"/>
      <c r="K27" s="13"/>
    </row>
    <row r="28" spans="1:24" ht="20.100000000000001" customHeight="1" x14ac:dyDescent="0.4">
      <c r="A28" s="36" t="s">
        <v>73</v>
      </c>
      <c r="B28" s="58" t="s">
        <v>74</v>
      </c>
      <c r="C28" s="49"/>
      <c r="D28" s="49"/>
      <c r="E28" s="50"/>
      <c r="G28" s="36" t="s">
        <v>87</v>
      </c>
      <c r="H28" s="58" t="s">
        <v>90</v>
      </c>
      <c r="I28" s="49"/>
      <c r="J28" s="49"/>
      <c r="K28" s="50"/>
    </row>
    <row r="29" spans="1:24" ht="20.100000000000001" customHeight="1" thickBot="1" x14ac:dyDescent="0.45">
      <c r="A29" s="37"/>
      <c r="B29" s="59"/>
      <c r="C29" s="60"/>
      <c r="D29" s="60"/>
      <c r="E29" s="61"/>
      <c r="G29" s="37"/>
      <c r="H29" s="59"/>
      <c r="I29" s="60"/>
      <c r="J29" s="60"/>
      <c r="K29" s="61"/>
    </row>
    <row r="30" spans="1:24" ht="20.100000000000001" customHeight="1" thickBot="1" x14ac:dyDescent="0.45">
      <c r="A30" s="38"/>
      <c r="B30" s="40">
        <f>B12+B26</f>
        <v>0</v>
      </c>
      <c r="C30" s="41"/>
      <c r="D30" s="41"/>
      <c r="E30" s="9" t="s">
        <v>11</v>
      </c>
      <c r="G30" s="38"/>
      <c r="H30" s="40">
        <f>H12+H26</f>
        <v>0</v>
      </c>
      <c r="I30" s="41"/>
      <c r="J30" s="41"/>
      <c r="K30" s="9" t="s">
        <v>11</v>
      </c>
    </row>
    <row r="31" spans="1:24" ht="20.100000000000001" customHeight="1" thickBot="1" x14ac:dyDescent="0.45">
      <c r="G31" s="13"/>
      <c r="H31" s="13"/>
      <c r="I31" s="13"/>
      <c r="J31" s="13"/>
      <c r="K31" s="13"/>
    </row>
    <row r="32" spans="1:24" ht="20.100000000000001" customHeight="1" x14ac:dyDescent="0.4">
      <c r="D32" s="28" t="s">
        <v>40</v>
      </c>
      <c r="E32" s="29"/>
      <c r="F32" s="29"/>
      <c r="G32" s="29"/>
      <c r="H32" s="30"/>
      <c r="I32" s="3"/>
      <c r="J32" s="3"/>
      <c r="K32" s="3"/>
    </row>
    <row r="33" spans="1:11" ht="20.100000000000001" customHeight="1" thickBot="1" x14ac:dyDescent="0.45">
      <c r="D33" s="62" t="s">
        <v>91</v>
      </c>
      <c r="E33" s="27"/>
      <c r="F33" s="27"/>
      <c r="G33" s="27"/>
      <c r="H33" s="54"/>
      <c r="I33" s="3"/>
      <c r="J33" s="3"/>
      <c r="K33" s="3"/>
    </row>
    <row r="34" spans="1:11" ht="20.100000000000001" customHeight="1" thickBot="1" x14ac:dyDescent="0.45">
      <c r="D34" s="51" t="e">
        <f>(H30-B30)/H30*100</f>
        <v>#DIV/0!</v>
      </c>
      <c r="E34" s="52"/>
      <c r="F34" s="52"/>
      <c r="G34" s="34" t="s">
        <v>30</v>
      </c>
      <c r="H34" s="35"/>
      <c r="I34" s="3"/>
      <c r="J34" s="3"/>
      <c r="K34" s="3"/>
    </row>
    <row r="36" spans="1:11" ht="20.100000000000001" customHeight="1" x14ac:dyDescent="0.4">
      <c r="A36" t="s">
        <v>42</v>
      </c>
    </row>
    <row r="37" spans="1:11" ht="20.100000000000001" customHeight="1" x14ac:dyDescent="0.4">
      <c r="A37" s="2" t="s">
        <v>47</v>
      </c>
      <c r="B37" s="2"/>
      <c r="C37" s="2"/>
      <c r="D37" s="2"/>
      <c r="E37" s="2"/>
      <c r="F37" s="2"/>
    </row>
    <row r="39" spans="1:11" ht="20.100000000000001" customHeight="1" x14ac:dyDescent="0.4">
      <c r="B39" t="s">
        <v>43</v>
      </c>
      <c r="D39" t="s">
        <v>44</v>
      </c>
    </row>
    <row r="40" spans="1:11" ht="20.100000000000001" customHeight="1" x14ac:dyDescent="0.4">
      <c r="D40" t="s">
        <v>45</v>
      </c>
      <c r="I40" t="s">
        <v>46</v>
      </c>
    </row>
  </sheetData>
  <mergeCells count="73">
    <mergeCell ref="H24:K24"/>
    <mergeCell ref="H25:K25"/>
    <mergeCell ref="H26:J26"/>
    <mergeCell ref="G18:G20"/>
    <mergeCell ref="H18:K18"/>
    <mergeCell ref="H19:I19"/>
    <mergeCell ref="H20:J20"/>
    <mergeCell ref="G21:G23"/>
    <mergeCell ref="H21:K21"/>
    <mergeCell ref="H22:I22"/>
    <mergeCell ref="H23:J23"/>
    <mergeCell ref="G24:G26"/>
    <mergeCell ref="A28:A30"/>
    <mergeCell ref="B28:E29"/>
    <mergeCell ref="D34:F34"/>
    <mergeCell ref="G34:H34"/>
    <mergeCell ref="G28:G30"/>
    <mergeCell ref="H28:K29"/>
    <mergeCell ref="B30:D30"/>
    <mergeCell ref="H30:J30"/>
    <mergeCell ref="D32:H32"/>
    <mergeCell ref="D33:H33"/>
    <mergeCell ref="A21:A23"/>
    <mergeCell ref="B21:E21"/>
    <mergeCell ref="B22:C22"/>
    <mergeCell ref="B23:D23"/>
    <mergeCell ref="A24:A26"/>
    <mergeCell ref="B24:E24"/>
    <mergeCell ref="B25:E25"/>
    <mergeCell ref="B26:D26"/>
    <mergeCell ref="A18:A20"/>
    <mergeCell ref="B18:E18"/>
    <mergeCell ref="B19:C19"/>
    <mergeCell ref="B20:D20"/>
    <mergeCell ref="D16:F16"/>
    <mergeCell ref="A1:K1"/>
    <mergeCell ref="H2:K2"/>
    <mergeCell ref="B4:D4"/>
    <mergeCell ref="B5:D5"/>
    <mergeCell ref="B6:D6"/>
    <mergeCell ref="A10:A12"/>
    <mergeCell ref="B10:E10"/>
    <mergeCell ref="G10:G12"/>
    <mergeCell ref="H10:K10"/>
    <mergeCell ref="B11:C11"/>
    <mergeCell ref="H11:I11"/>
    <mergeCell ref="B12:D12"/>
    <mergeCell ref="H12:J12"/>
    <mergeCell ref="U19:U20"/>
    <mergeCell ref="R23:S23"/>
    <mergeCell ref="Q22:Q23"/>
    <mergeCell ref="D14:H14"/>
    <mergeCell ref="D15:H15"/>
    <mergeCell ref="G16:H16"/>
    <mergeCell ref="R22:S22"/>
    <mergeCell ref="T22:T23"/>
    <mergeCell ref="U22:U23"/>
    <mergeCell ref="W23:X23"/>
    <mergeCell ref="V22:V23"/>
    <mergeCell ref="W22:X22"/>
    <mergeCell ref="M19:N19"/>
    <mergeCell ref="M20:N20"/>
    <mergeCell ref="O19:O20"/>
    <mergeCell ref="M22:N22"/>
    <mergeCell ref="O22:O23"/>
    <mergeCell ref="M23:N23"/>
    <mergeCell ref="V19:V20"/>
    <mergeCell ref="W19:X19"/>
    <mergeCell ref="W20:X20"/>
    <mergeCell ref="R19:S19"/>
    <mergeCell ref="R20:S20"/>
    <mergeCell ref="T19:T20"/>
    <mergeCell ref="Q19:Q20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abSelected="1" topLeftCell="A16" workbookViewId="0">
      <selection activeCell="B18" sqref="B18:C18"/>
    </sheetView>
  </sheetViews>
  <sheetFormatPr defaultColWidth="6.625" defaultRowHeight="20.100000000000001" customHeight="1" x14ac:dyDescent="0.4"/>
  <cols>
    <col min="2" max="5" width="7.625" customWidth="1"/>
    <col min="7" max="11" width="7.625" customWidth="1"/>
  </cols>
  <sheetData>
    <row r="1" spans="1:11" ht="20.100000000000001" customHeight="1" x14ac:dyDescent="0.4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0.100000000000001" customHeight="1" x14ac:dyDescent="0.4">
      <c r="H2" s="44" t="s">
        <v>53</v>
      </c>
      <c r="I2" s="45"/>
      <c r="J2" s="45"/>
      <c r="K2" s="46"/>
    </row>
    <row r="3" spans="1:11" ht="20.100000000000001" customHeight="1" x14ac:dyDescent="0.4">
      <c r="A3" t="s">
        <v>0</v>
      </c>
    </row>
    <row r="4" spans="1:11" ht="20.100000000000001" customHeight="1" x14ac:dyDescent="0.4">
      <c r="A4" s="1" t="s">
        <v>1</v>
      </c>
      <c r="B4" s="47" t="s">
        <v>4</v>
      </c>
      <c r="C4" s="47"/>
      <c r="D4" s="47"/>
    </row>
    <row r="5" spans="1:11" ht="20.100000000000001" customHeight="1" x14ac:dyDescent="0.4">
      <c r="A5" s="1" t="s">
        <v>2</v>
      </c>
      <c r="B5" s="47" t="s">
        <v>5</v>
      </c>
      <c r="C5" s="47"/>
      <c r="D5" s="47"/>
    </row>
    <row r="6" spans="1:11" ht="20.100000000000001" customHeight="1" x14ac:dyDescent="0.4">
      <c r="A6" s="1" t="s">
        <v>3</v>
      </c>
      <c r="B6" s="47" t="s">
        <v>6</v>
      </c>
      <c r="C6" s="47"/>
      <c r="D6" s="47"/>
    </row>
    <row r="7" spans="1:11" ht="20.100000000000001" customHeight="1" x14ac:dyDescent="0.4">
      <c r="B7" s="2" t="s">
        <v>7</v>
      </c>
      <c r="C7" s="2"/>
      <c r="D7" s="2"/>
      <c r="E7" s="2"/>
      <c r="F7" s="2"/>
      <c r="G7" s="2"/>
    </row>
    <row r="9" spans="1:11" ht="20.100000000000001" customHeight="1" thickBot="1" x14ac:dyDescent="0.45">
      <c r="A9" t="s">
        <v>8</v>
      </c>
    </row>
    <row r="10" spans="1:11" ht="20.100000000000001" customHeight="1" x14ac:dyDescent="0.4">
      <c r="A10" s="36" t="s">
        <v>9</v>
      </c>
      <c r="B10" s="29" t="s">
        <v>10</v>
      </c>
      <c r="C10" s="29"/>
      <c r="D10" s="29"/>
      <c r="E10" s="30"/>
      <c r="G10" s="3"/>
      <c r="H10" s="4"/>
      <c r="I10" s="4"/>
      <c r="J10" s="4"/>
      <c r="K10" s="4"/>
    </row>
    <row r="11" spans="1:11" ht="20.100000000000001" customHeight="1" thickBot="1" x14ac:dyDescent="0.45">
      <c r="A11" s="37"/>
      <c r="B11" s="39" t="s">
        <v>107</v>
      </c>
      <c r="C11" s="32"/>
      <c r="D11" s="11"/>
      <c r="E11" s="6" t="s">
        <v>16</v>
      </c>
      <c r="G11" s="3"/>
      <c r="H11" s="3"/>
      <c r="I11" s="3"/>
      <c r="J11" s="11"/>
      <c r="K11" s="3"/>
    </row>
    <row r="12" spans="1:11" ht="20.100000000000001" customHeight="1" thickBot="1" x14ac:dyDescent="0.45">
      <c r="A12" s="38"/>
      <c r="B12" s="40"/>
      <c r="C12" s="41"/>
      <c r="D12" s="41"/>
      <c r="E12" s="9" t="s">
        <v>11</v>
      </c>
      <c r="G12" s="3"/>
      <c r="H12" s="14"/>
      <c r="I12" s="14"/>
      <c r="J12" s="14"/>
      <c r="K12" s="13"/>
    </row>
    <row r="13" spans="1:11" ht="20.100000000000001" customHeight="1" thickBot="1" x14ac:dyDescent="0.45">
      <c r="G13" s="3"/>
      <c r="H13" s="3"/>
      <c r="I13" s="3"/>
      <c r="J13" s="3"/>
      <c r="K13" s="3"/>
    </row>
    <row r="14" spans="1:11" ht="20.100000000000001" customHeight="1" x14ac:dyDescent="0.4">
      <c r="A14" s="36" t="s">
        <v>13</v>
      </c>
      <c r="B14" s="29" t="s">
        <v>56</v>
      </c>
      <c r="C14" s="29"/>
      <c r="D14" s="29"/>
      <c r="E14" s="30"/>
      <c r="G14" s="3"/>
      <c r="H14" s="3"/>
      <c r="I14" s="3"/>
      <c r="J14" s="11"/>
      <c r="K14" s="3"/>
    </row>
    <row r="15" spans="1:11" ht="20.100000000000001" customHeight="1" thickBot="1" x14ac:dyDescent="0.45">
      <c r="A15" s="37"/>
      <c r="B15" s="39" t="s">
        <v>107</v>
      </c>
      <c r="C15" s="32"/>
      <c r="D15" s="11"/>
      <c r="E15" s="6" t="s">
        <v>16</v>
      </c>
      <c r="G15" s="3"/>
      <c r="H15" s="14"/>
      <c r="I15" s="14"/>
      <c r="J15" s="14"/>
      <c r="K15" s="13"/>
    </row>
    <row r="16" spans="1:11" ht="20.100000000000001" customHeight="1" thickBot="1" x14ac:dyDescent="0.45">
      <c r="A16" s="48"/>
      <c r="B16" s="40"/>
      <c r="C16" s="41"/>
      <c r="D16" s="41"/>
      <c r="E16" s="9" t="s">
        <v>11</v>
      </c>
      <c r="G16" s="3"/>
      <c r="H16" s="4"/>
      <c r="I16" s="4"/>
      <c r="J16" s="4"/>
      <c r="K16" s="4"/>
    </row>
    <row r="17" spans="1:11" ht="20.100000000000001" customHeight="1" x14ac:dyDescent="0.4">
      <c r="A17" s="53" t="s">
        <v>17</v>
      </c>
      <c r="B17" s="32" t="s">
        <v>57</v>
      </c>
      <c r="C17" s="32"/>
      <c r="D17" s="32"/>
      <c r="E17" s="33"/>
      <c r="G17" s="3"/>
      <c r="H17" s="3"/>
      <c r="I17" s="3"/>
      <c r="J17" s="3"/>
      <c r="K17" s="3"/>
    </row>
    <row r="18" spans="1:11" ht="20.100000000000001" customHeight="1" thickBot="1" x14ac:dyDescent="0.45">
      <c r="A18" s="37"/>
      <c r="B18" s="39" t="s">
        <v>107</v>
      </c>
      <c r="C18" s="32"/>
      <c r="D18" s="11"/>
      <c r="E18" s="6" t="s">
        <v>16</v>
      </c>
      <c r="G18" s="3"/>
      <c r="H18" s="14"/>
      <c r="I18" s="14"/>
      <c r="J18" s="14"/>
      <c r="K18" s="13"/>
    </row>
    <row r="19" spans="1:11" ht="20.100000000000001" customHeight="1" thickBot="1" x14ac:dyDescent="0.45">
      <c r="A19" s="48"/>
      <c r="B19" s="40"/>
      <c r="C19" s="41"/>
      <c r="D19" s="41"/>
      <c r="E19" s="9" t="s">
        <v>11</v>
      </c>
      <c r="G19" s="3"/>
      <c r="H19" s="4"/>
      <c r="I19" s="4"/>
      <c r="J19" s="4"/>
      <c r="K19" s="4"/>
    </row>
    <row r="20" spans="1:11" ht="20.100000000000001" customHeight="1" x14ac:dyDescent="0.4">
      <c r="A20" s="53" t="s">
        <v>55</v>
      </c>
      <c r="B20" s="27" t="s">
        <v>58</v>
      </c>
      <c r="C20" s="27"/>
      <c r="D20" s="27"/>
      <c r="E20" s="54"/>
      <c r="G20" s="3"/>
      <c r="H20" s="4"/>
      <c r="I20" s="4"/>
      <c r="J20" s="4"/>
      <c r="K20" s="4"/>
    </row>
    <row r="21" spans="1:11" ht="20.100000000000001" customHeight="1" thickBot="1" x14ac:dyDescent="0.45">
      <c r="A21" s="37"/>
      <c r="B21" s="55" t="s">
        <v>59</v>
      </c>
      <c r="C21" s="56"/>
      <c r="D21" s="56"/>
      <c r="E21" s="57"/>
      <c r="G21" s="3"/>
      <c r="H21" s="4"/>
      <c r="I21" s="4"/>
      <c r="J21" s="4"/>
      <c r="K21" s="4"/>
    </row>
    <row r="22" spans="1:11" ht="20.100000000000001" customHeight="1" thickBot="1" x14ac:dyDescent="0.45">
      <c r="A22" s="48"/>
      <c r="B22" s="40">
        <f>B16+B19</f>
        <v>0</v>
      </c>
      <c r="C22" s="41"/>
      <c r="D22" s="41"/>
      <c r="E22" s="9" t="s">
        <v>11</v>
      </c>
      <c r="G22" s="3"/>
      <c r="H22" s="14"/>
      <c r="I22" s="14"/>
      <c r="J22" s="14"/>
      <c r="K22" s="13"/>
    </row>
    <row r="23" spans="1:11" ht="20.100000000000001" customHeight="1" thickBot="1" x14ac:dyDescent="0.45">
      <c r="A23" s="16"/>
      <c r="B23" s="15"/>
      <c r="C23" s="12"/>
      <c r="D23" s="12"/>
      <c r="E23" s="8"/>
      <c r="G23" s="3"/>
      <c r="H23" s="14"/>
      <c r="I23" s="14"/>
      <c r="J23" s="14"/>
      <c r="K23" s="13"/>
    </row>
    <row r="24" spans="1:11" ht="20.100000000000001" customHeight="1" x14ac:dyDescent="0.4">
      <c r="A24" s="36" t="s">
        <v>60</v>
      </c>
      <c r="B24" s="58" t="s">
        <v>75</v>
      </c>
      <c r="C24" s="49"/>
      <c r="D24" s="49"/>
      <c r="E24" s="50"/>
      <c r="G24" s="13"/>
      <c r="H24" s="13"/>
      <c r="I24" s="13"/>
      <c r="J24" s="13"/>
      <c r="K24" s="13"/>
    </row>
    <row r="25" spans="1:11" ht="20.100000000000001" customHeight="1" thickBot="1" x14ac:dyDescent="0.45">
      <c r="A25" s="37"/>
      <c r="B25" s="59"/>
      <c r="C25" s="60"/>
      <c r="D25" s="60"/>
      <c r="E25" s="61"/>
      <c r="G25" s="13"/>
      <c r="H25" s="13"/>
      <c r="I25" s="13"/>
      <c r="J25" s="13"/>
      <c r="K25" s="13"/>
    </row>
    <row r="26" spans="1:11" ht="20.100000000000001" customHeight="1" thickBot="1" x14ac:dyDescent="0.45">
      <c r="A26" s="38"/>
      <c r="B26" s="40">
        <f>B12+B22</f>
        <v>0</v>
      </c>
      <c r="C26" s="41"/>
      <c r="D26" s="41"/>
      <c r="E26" s="9" t="s">
        <v>11</v>
      </c>
      <c r="G26" s="13"/>
      <c r="H26" s="13"/>
      <c r="I26" s="13"/>
      <c r="J26" s="13"/>
      <c r="K26" s="13"/>
    </row>
    <row r="27" spans="1:11" ht="20.100000000000001" customHeight="1" thickBot="1" x14ac:dyDescent="0.45">
      <c r="G27" s="13"/>
      <c r="H27" s="13"/>
      <c r="I27" s="13"/>
      <c r="J27" s="13"/>
      <c r="K27" s="13"/>
    </row>
    <row r="28" spans="1:11" ht="20.100000000000001" customHeight="1" x14ac:dyDescent="0.4">
      <c r="A28" s="36" t="s">
        <v>23</v>
      </c>
      <c r="B28" s="49" t="s">
        <v>61</v>
      </c>
      <c r="C28" s="49"/>
      <c r="D28" s="49"/>
      <c r="E28" s="50"/>
    </row>
    <row r="29" spans="1:11" ht="20.100000000000001" customHeight="1" thickBot="1" x14ac:dyDescent="0.45">
      <c r="A29" s="37"/>
      <c r="B29" s="39" t="s">
        <v>62</v>
      </c>
      <c r="C29" s="32"/>
      <c r="D29" s="32"/>
      <c r="E29" s="33"/>
    </row>
    <row r="30" spans="1:11" ht="20.100000000000001" customHeight="1" thickBot="1" x14ac:dyDescent="0.45">
      <c r="A30" s="38"/>
      <c r="B30" s="40">
        <f>B26/3</f>
        <v>0</v>
      </c>
      <c r="C30" s="41"/>
      <c r="D30" s="41"/>
      <c r="E30" s="9" t="s">
        <v>11</v>
      </c>
    </row>
    <row r="31" spans="1:11" ht="20.100000000000001" customHeight="1" thickBot="1" x14ac:dyDescent="0.45"/>
    <row r="32" spans="1:11" ht="20.100000000000001" customHeight="1" x14ac:dyDescent="0.4">
      <c r="D32" s="28" t="s">
        <v>63</v>
      </c>
      <c r="E32" s="29"/>
      <c r="F32" s="29"/>
      <c r="G32" s="29"/>
      <c r="H32" s="30"/>
      <c r="I32" s="3"/>
      <c r="J32" s="3"/>
      <c r="K32" s="3"/>
    </row>
    <row r="33" spans="1:11" ht="20.100000000000001" customHeight="1" thickBot="1" x14ac:dyDescent="0.45">
      <c r="D33" s="31" t="s">
        <v>29</v>
      </c>
      <c r="E33" s="32"/>
      <c r="F33" s="32"/>
      <c r="G33" s="32"/>
      <c r="H33" s="33"/>
      <c r="I33" s="3"/>
      <c r="J33" s="3"/>
      <c r="K33" s="3"/>
    </row>
    <row r="34" spans="1:11" ht="20.100000000000001" customHeight="1" thickBot="1" x14ac:dyDescent="0.45">
      <c r="D34" s="51" t="e">
        <f>(B30-B12)/B30*100</f>
        <v>#DIV/0!</v>
      </c>
      <c r="E34" s="52"/>
      <c r="F34" s="52"/>
      <c r="G34" s="34" t="s">
        <v>30</v>
      </c>
      <c r="H34" s="35"/>
      <c r="I34" s="3"/>
      <c r="J34" s="3"/>
      <c r="K34" s="3"/>
    </row>
    <row r="36" spans="1:11" ht="20.100000000000001" customHeight="1" x14ac:dyDescent="0.4">
      <c r="A36" t="s">
        <v>42</v>
      </c>
    </row>
    <row r="37" spans="1:11" ht="20.100000000000001" customHeight="1" x14ac:dyDescent="0.4">
      <c r="A37" s="2" t="s">
        <v>47</v>
      </c>
      <c r="B37" s="2"/>
      <c r="C37" s="2"/>
      <c r="D37" s="2"/>
      <c r="E37" s="2"/>
      <c r="F37" s="2"/>
    </row>
    <row r="39" spans="1:11" ht="20.100000000000001" customHeight="1" x14ac:dyDescent="0.4">
      <c r="B39" t="s">
        <v>43</v>
      </c>
      <c r="D39" t="s">
        <v>44</v>
      </c>
    </row>
    <row r="40" spans="1:11" ht="20.100000000000001" customHeight="1" x14ac:dyDescent="0.4">
      <c r="D40" t="s">
        <v>45</v>
      </c>
      <c r="I40" t="s">
        <v>46</v>
      </c>
    </row>
  </sheetData>
  <mergeCells count="32">
    <mergeCell ref="D32:H32"/>
    <mergeCell ref="D33:H33"/>
    <mergeCell ref="D34:F34"/>
    <mergeCell ref="G34:H34"/>
    <mergeCell ref="A24:A26"/>
    <mergeCell ref="B26:D26"/>
    <mergeCell ref="A28:A30"/>
    <mergeCell ref="B28:E28"/>
    <mergeCell ref="B29:E29"/>
    <mergeCell ref="B30:D30"/>
    <mergeCell ref="B24:E25"/>
    <mergeCell ref="A20:A22"/>
    <mergeCell ref="B20:E20"/>
    <mergeCell ref="B22:D22"/>
    <mergeCell ref="B21:E21"/>
    <mergeCell ref="B16:D16"/>
    <mergeCell ref="A17:A19"/>
    <mergeCell ref="B17:E17"/>
    <mergeCell ref="B18:C18"/>
    <mergeCell ref="B19:D19"/>
    <mergeCell ref="B12:D12"/>
    <mergeCell ref="A14:A16"/>
    <mergeCell ref="B14:E14"/>
    <mergeCell ref="B15:C15"/>
    <mergeCell ref="A1:K1"/>
    <mergeCell ref="H2:K2"/>
    <mergeCell ref="B4:D4"/>
    <mergeCell ref="B5:D5"/>
    <mergeCell ref="B6:D6"/>
    <mergeCell ref="A10:A12"/>
    <mergeCell ref="B10:E10"/>
    <mergeCell ref="B11:C11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workbookViewId="0">
      <selection activeCell="B22" sqref="B22:C22"/>
    </sheetView>
  </sheetViews>
  <sheetFormatPr defaultColWidth="6.625" defaultRowHeight="20.100000000000001" customHeight="1" x14ac:dyDescent="0.4"/>
  <cols>
    <col min="2" max="5" width="7.625" customWidth="1"/>
    <col min="7" max="11" width="7.625" customWidth="1"/>
  </cols>
  <sheetData>
    <row r="1" spans="1:11" ht="20.100000000000001" customHeight="1" x14ac:dyDescent="0.4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0.100000000000001" customHeight="1" x14ac:dyDescent="0.4">
      <c r="H2" s="44" t="s">
        <v>64</v>
      </c>
      <c r="I2" s="45"/>
      <c r="J2" s="45"/>
      <c r="K2" s="46"/>
    </row>
    <row r="3" spans="1:11" ht="20.100000000000001" customHeight="1" x14ac:dyDescent="0.4">
      <c r="A3" t="s">
        <v>0</v>
      </c>
    </row>
    <row r="4" spans="1:11" ht="20.100000000000001" customHeight="1" x14ac:dyDescent="0.4">
      <c r="A4" s="1" t="s">
        <v>1</v>
      </c>
      <c r="B4" s="47" t="s">
        <v>4</v>
      </c>
      <c r="C4" s="47"/>
      <c r="D4" s="47"/>
    </row>
    <row r="5" spans="1:11" ht="20.100000000000001" customHeight="1" x14ac:dyDescent="0.4">
      <c r="A5" s="1" t="s">
        <v>2</v>
      </c>
      <c r="B5" s="47" t="s">
        <v>5</v>
      </c>
      <c r="C5" s="47"/>
      <c r="D5" s="47"/>
    </row>
    <row r="6" spans="1:11" ht="20.100000000000001" customHeight="1" x14ac:dyDescent="0.4">
      <c r="A6" s="1" t="s">
        <v>3</v>
      </c>
      <c r="B6" s="47" t="s">
        <v>6</v>
      </c>
      <c r="C6" s="47"/>
      <c r="D6" s="47"/>
    </row>
    <row r="7" spans="1:11" ht="20.100000000000001" customHeight="1" x14ac:dyDescent="0.4">
      <c r="B7" s="2" t="s">
        <v>7</v>
      </c>
      <c r="C7" s="2"/>
      <c r="D7" s="2"/>
      <c r="E7" s="2"/>
      <c r="F7" s="2"/>
      <c r="G7" s="2"/>
    </row>
    <row r="9" spans="1:11" ht="20.100000000000001" customHeight="1" thickBot="1" x14ac:dyDescent="0.45">
      <c r="A9" t="s">
        <v>8</v>
      </c>
    </row>
    <row r="10" spans="1:11" ht="20.100000000000001" customHeight="1" x14ac:dyDescent="0.4">
      <c r="A10" s="36" t="s">
        <v>9</v>
      </c>
      <c r="B10" s="29" t="s">
        <v>10</v>
      </c>
      <c r="C10" s="29"/>
      <c r="D10" s="29"/>
      <c r="E10" s="30"/>
      <c r="G10" s="36" t="s">
        <v>65</v>
      </c>
      <c r="H10" s="29" t="s">
        <v>66</v>
      </c>
      <c r="I10" s="29"/>
      <c r="J10" s="29"/>
      <c r="K10" s="30"/>
    </row>
    <row r="11" spans="1:11" ht="20.100000000000001" customHeight="1" thickBot="1" x14ac:dyDescent="0.45">
      <c r="A11" s="37"/>
      <c r="B11" s="39" t="s">
        <v>107</v>
      </c>
      <c r="C11" s="32"/>
      <c r="D11" s="11"/>
      <c r="E11" s="6" t="s">
        <v>16</v>
      </c>
      <c r="G11" s="37"/>
      <c r="H11" s="39" t="s">
        <v>108</v>
      </c>
      <c r="I11" s="32"/>
      <c r="J11" s="11">
        <v>12</v>
      </c>
      <c r="K11" s="6" t="s">
        <v>16</v>
      </c>
    </row>
    <row r="12" spans="1:11" ht="20.100000000000001" customHeight="1" thickBot="1" x14ac:dyDescent="0.45">
      <c r="A12" s="38"/>
      <c r="B12" s="40"/>
      <c r="C12" s="41"/>
      <c r="D12" s="41"/>
      <c r="E12" s="9" t="s">
        <v>11</v>
      </c>
      <c r="G12" s="38"/>
      <c r="H12" s="40"/>
      <c r="I12" s="41"/>
      <c r="J12" s="41"/>
      <c r="K12" s="9" t="s">
        <v>11</v>
      </c>
    </row>
    <row r="13" spans="1:11" ht="20.100000000000001" customHeight="1" thickBot="1" x14ac:dyDescent="0.45">
      <c r="A13" s="11"/>
      <c r="B13" s="15"/>
      <c r="C13" s="15"/>
      <c r="D13" s="15"/>
      <c r="E13" s="13"/>
      <c r="G13" s="11"/>
      <c r="H13" s="15"/>
      <c r="I13" s="15"/>
      <c r="J13" s="15"/>
      <c r="K13" s="13"/>
    </row>
    <row r="14" spans="1:11" ht="20.100000000000001" customHeight="1" x14ac:dyDescent="0.4">
      <c r="A14" s="11"/>
      <c r="B14" s="15"/>
      <c r="C14" s="15"/>
      <c r="D14" s="28" t="s">
        <v>28</v>
      </c>
      <c r="E14" s="29"/>
      <c r="F14" s="29"/>
      <c r="G14" s="29"/>
      <c r="H14" s="30"/>
      <c r="I14" s="15"/>
      <c r="J14" s="15"/>
      <c r="K14" s="13"/>
    </row>
    <row r="15" spans="1:11" ht="20.100000000000001" customHeight="1" thickBot="1" x14ac:dyDescent="0.45">
      <c r="A15" s="11"/>
      <c r="B15" s="15"/>
      <c r="C15" s="15"/>
      <c r="D15" s="31" t="s">
        <v>67</v>
      </c>
      <c r="E15" s="32"/>
      <c r="F15" s="32"/>
      <c r="G15" s="32"/>
      <c r="H15" s="33"/>
      <c r="I15" s="15"/>
      <c r="J15" s="15"/>
      <c r="K15" s="13"/>
    </row>
    <row r="16" spans="1:11" ht="20.100000000000001" customHeight="1" thickBot="1" x14ac:dyDescent="0.45">
      <c r="A16" s="11"/>
      <c r="B16" s="15"/>
      <c r="C16" s="15"/>
      <c r="D16" s="51" t="e">
        <f>(H12-B12)/H12*100</f>
        <v>#DIV/0!</v>
      </c>
      <c r="E16" s="52"/>
      <c r="F16" s="52"/>
      <c r="G16" s="34" t="s">
        <v>30</v>
      </c>
      <c r="H16" s="35"/>
      <c r="I16" s="15"/>
      <c r="J16" s="15"/>
      <c r="K16" s="13"/>
    </row>
    <row r="17" spans="1:11" ht="20.100000000000001" customHeight="1" thickBot="1" x14ac:dyDescent="0.45">
      <c r="A17" s="11"/>
      <c r="B17" s="15"/>
      <c r="C17" s="15"/>
      <c r="D17" s="15"/>
      <c r="E17" s="13"/>
      <c r="G17" s="11"/>
      <c r="H17" s="15"/>
      <c r="I17" s="15"/>
      <c r="J17" s="15"/>
      <c r="K17" s="13"/>
    </row>
    <row r="18" spans="1:11" ht="20.100000000000001" customHeight="1" x14ac:dyDescent="0.4">
      <c r="A18" s="36" t="s">
        <v>68</v>
      </c>
      <c r="B18" s="49" t="s">
        <v>32</v>
      </c>
      <c r="C18" s="49"/>
      <c r="D18" s="49"/>
      <c r="E18" s="50"/>
      <c r="G18" s="3"/>
      <c r="H18" s="3"/>
      <c r="I18" s="3"/>
      <c r="J18" s="11"/>
      <c r="K18" s="3"/>
    </row>
    <row r="19" spans="1:11" ht="20.100000000000001" customHeight="1" thickBot="1" x14ac:dyDescent="0.45">
      <c r="A19" s="37"/>
      <c r="B19" s="39" t="s">
        <v>107</v>
      </c>
      <c r="C19" s="32"/>
      <c r="D19" s="11"/>
      <c r="E19" s="6" t="s">
        <v>16</v>
      </c>
      <c r="G19" s="3"/>
      <c r="H19" s="14"/>
      <c r="I19" s="14"/>
      <c r="J19" s="14"/>
      <c r="K19" s="13"/>
    </row>
    <row r="20" spans="1:11" ht="20.100000000000001" customHeight="1" thickBot="1" x14ac:dyDescent="0.45">
      <c r="A20" s="48"/>
      <c r="B20" s="40"/>
      <c r="C20" s="41"/>
      <c r="D20" s="41"/>
      <c r="E20" s="9" t="s">
        <v>11</v>
      </c>
      <c r="G20" s="3"/>
      <c r="H20" s="4"/>
      <c r="I20" s="4"/>
      <c r="J20" s="4"/>
      <c r="K20" s="4"/>
    </row>
    <row r="21" spans="1:11" ht="20.100000000000001" customHeight="1" x14ac:dyDescent="0.4">
      <c r="A21" s="53" t="s">
        <v>69</v>
      </c>
      <c r="B21" s="32" t="s">
        <v>70</v>
      </c>
      <c r="C21" s="32"/>
      <c r="D21" s="32"/>
      <c r="E21" s="33"/>
      <c r="G21" s="3"/>
      <c r="H21" s="3"/>
      <c r="I21" s="3"/>
      <c r="J21" s="3"/>
      <c r="K21" s="3"/>
    </row>
    <row r="22" spans="1:11" ht="20.100000000000001" customHeight="1" thickBot="1" x14ac:dyDescent="0.45">
      <c r="A22" s="37"/>
      <c r="B22" s="39" t="s">
        <v>107</v>
      </c>
      <c r="C22" s="32"/>
      <c r="D22" s="11"/>
      <c r="E22" s="6" t="s">
        <v>16</v>
      </c>
      <c r="G22" s="3"/>
      <c r="H22" s="14"/>
      <c r="I22" s="14"/>
      <c r="J22" s="14"/>
      <c r="K22" s="13"/>
    </row>
    <row r="23" spans="1:11" ht="20.100000000000001" customHeight="1" thickBot="1" x14ac:dyDescent="0.45">
      <c r="A23" s="48"/>
      <c r="B23" s="40"/>
      <c r="C23" s="41"/>
      <c r="D23" s="41"/>
      <c r="E23" s="9" t="s">
        <v>11</v>
      </c>
      <c r="G23" s="3"/>
      <c r="H23" s="4"/>
      <c r="I23" s="4"/>
      <c r="J23" s="4"/>
      <c r="K23" s="4"/>
    </row>
    <row r="24" spans="1:11" ht="20.100000000000001" customHeight="1" x14ac:dyDescent="0.4">
      <c r="A24" s="53" t="s">
        <v>71</v>
      </c>
      <c r="B24" s="27" t="s">
        <v>88</v>
      </c>
      <c r="C24" s="27"/>
      <c r="D24" s="27"/>
      <c r="E24" s="54"/>
      <c r="G24" s="3"/>
      <c r="H24" s="4"/>
      <c r="I24" s="4"/>
      <c r="J24" s="4"/>
      <c r="K24" s="4"/>
    </row>
    <row r="25" spans="1:11" ht="20.100000000000001" customHeight="1" thickBot="1" x14ac:dyDescent="0.45">
      <c r="A25" s="37"/>
      <c r="B25" s="55" t="s">
        <v>72</v>
      </c>
      <c r="C25" s="56"/>
      <c r="D25" s="56"/>
      <c r="E25" s="57"/>
      <c r="G25" s="3"/>
      <c r="H25" s="4"/>
      <c r="I25" s="4"/>
      <c r="J25" s="4"/>
      <c r="K25" s="4"/>
    </row>
    <row r="26" spans="1:11" ht="20.100000000000001" customHeight="1" thickBot="1" x14ac:dyDescent="0.45">
      <c r="A26" s="48"/>
      <c r="B26" s="40">
        <f>B20+B23</f>
        <v>0</v>
      </c>
      <c r="C26" s="41"/>
      <c r="D26" s="41"/>
      <c r="E26" s="9" t="s">
        <v>11</v>
      </c>
      <c r="G26" s="3"/>
      <c r="H26" s="14"/>
      <c r="I26" s="14"/>
      <c r="J26" s="14"/>
      <c r="K26" s="13"/>
    </row>
    <row r="27" spans="1:11" ht="20.100000000000001" customHeight="1" thickBot="1" x14ac:dyDescent="0.45">
      <c r="A27" s="10"/>
      <c r="B27" s="15"/>
      <c r="C27" s="12"/>
      <c r="D27" s="12"/>
      <c r="E27" s="8"/>
      <c r="G27" s="3"/>
      <c r="H27" s="14"/>
      <c r="I27" s="14"/>
      <c r="J27" s="14"/>
      <c r="K27" s="13"/>
    </row>
    <row r="28" spans="1:11" ht="20.100000000000001" customHeight="1" x14ac:dyDescent="0.4">
      <c r="A28" s="36" t="s">
        <v>73</v>
      </c>
      <c r="B28" s="58" t="s">
        <v>74</v>
      </c>
      <c r="C28" s="49"/>
      <c r="D28" s="49"/>
      <c r="E28" s="50"/>
      <c r="G28" s="36" t="s">
        <v>76</v>
      </c>
      <c r="H28" s="58" t="s">
        <v>77</v>
      </c>
      <c r="I28" s="49"/>
      <c r="J28" s="49"/>
      <c r="K28" s="50"/>
    </row>
    <row r="29" spans="1:11" ht="20.100000000000001" customHeight="1" thickBot="1" x14ac:dyDescent="0.45">
      <c r="A29" s="37"/>
      <c r="B29" s="59"/>
      <c r="C29" s="60"/>
      <c r="D29" s="60"/>
      <c r="E29" s="61"/>
      <c r="G29" s="37"/>
      <c r="H29" s="59"/>
      <c r="I29" s="60"/>
      <c r="J29" s="60"/>
      <c r="K29" s="61"/>
    </row>
    <row r="30" spans="1:11" ht="20.100000000000001" customHeight="1" thickBot="1" x14ac:dyDescent="0.45">
      <c r="A30" s="38"/>
      <c r="B30" s="40">
        <f>B12+B26</f>
        <v>0</v>
      </c>
      <c r="C30" s="41"/>
      <c r="D30" s="41"/>
      <c r="E30" s="9" t="s">
        <v>11</v>
      </c>
      <c r="G30" s="38"/>
      <c r="H30" s="40">
        <f>H12*3</f>
        <v>0</v>
      </c>
      <c r="I30" s="41"/>
      <c r="J30" s="41"/>
      <c r="K30" s="9" t="s">
        <v>11</v>
      </c>
    </row>
    <row r="31" spans="1:11" ht="20.100000000000001" customHeight="1" thickBot="1" x14ac:dyDescent="0.45">
      <c r="G31" s="13"/>
      <c r="H31" s="13"/>
      <c r="I31" s="13"/>
      <c r="J31" s="13"/>
      <c r="K31" s="13"/>
    </row>
    <row r="32" spans="1:11" ht="20.100000000000001" customHeight="1" x14ac:dyDescent="0.4">
      <c r="D32" s="28" t="s">
        <v>40</v>
      </c>
      <c r="E32" s="29"/>
      <c r="F32" s="29"/>
      <c r="G32" s="29"/>
      <c r="H32" s="30"/>
      <c r="I32" s="3"/>
      <c r="J32" s="3"/>
      <c r="K32" s="3"/>
    </row>
    <row r="33" spans="1:11" ht="20.100000000000001" customHeight="1" thickBot="1" x14ac:dyDescent="0.45">
      <c r="D33" s="62" t="s">
        <v>78</v>
      </c>
      <c r="E33" s="27"/>
      <c r="F33" s="27"/>
      <c r="G33" s="27"/>
      <c r="H33" s="54"/>
      <c r="I33" s="3"/>
      <c r="J33" s="3"/>
      <c r="K33" s="3"/>
    </row>
    <row r="34" spans="1:11" ht="20.100000000000001" customHeight="1" thickBot="1" x14ac:dyDescent="0.45">
      <c r="D34" s="51" t="e">
        <f>(H30-B30)/H30*100</f>
        <v>#DIV/0!</v>
      </c>
      <c r="E34" s="52"/>
      <c r="F34" s="52"/>
      <c r="G34" s="34" t="s">
        <v>30</v>
      </c>
      <c r="H34" s="35"/>
      <c r="I34" s="3"/>
      <c r="J34" s="3"/>
      <c r="K34" s="3"/>
    </row>
    <row r="36" spans="1:11" ht="20.100000000000001" customHeight="1" x14ac:dyDescent="0.4">
      <c r="A36" t="s">
        <v>42</v>
      </c>
    </row>
    <row r="37" spans="1:11" ht="20.100000000000001" customHeight="1" x14ac:dyDescent="0.4">
      <c r="A37" s="2" t="s">
        <v>47</v>
      </c>
      <c r="B37" s="2"/>
      <c r="C37" s="2"/>
      <c r="D37" s="2"/>
      <c r="E37" s="2"/>
      <c r="F37" s="2"/>
    </row>
    <row r="39" spans="1:11" ht="20.100000000000001" customHeight="1" x14ac:dyDescent="0.4">
      <c r="B39" t="s">
        <v>43</v>
      </c>
      <c r="D39" t="s">
        <v>44</v>
      </c>
    </row>
    <row r="40" spans="1:11" ht="20.100000000000001" customHeight="1" x14ac:dyDescent="0.4">
      <c r="D40" t="s">
        <v>45</v>
      </c>
      <c r="I40" t="s">
        <v>46</v>
      </c>
    </row>
  </sheetData>
  <mergeCells count="39">
    <mergeCell ref="D14:H14"/>
    <mergeCell ref="D15:H15"/>
    <mergeCell ref="D16:F16"/>
    <mergeCell ref="G16:H16"/>
    <mergeCell ref="G10:G12"/>
    <mergeCell ref="H10:K10"/>
    <mergeCell ref="G28:G30"/>
    <mergeCell ref="H28:K29"/>
    <mergeCell ref="H30:J30"/>
    <mergeCell ref="D34:F34"/>
    <mergeCell ref="G34:H34"/>
    <mergeCell ref="D32:H32"/>
    <mergeCell ref="D33:H33"/>
    <mergeCell ref="A24:A26"/>
    <mergeCell ref="B24:E24"/>
    <mergeCell ref="B25:E25"/>
    <mergeCell ref="B26:D26"/>
    <mergeCell ref="A28:A30"/>
    <mergeCell ref="B28:E29"/>
    <mergeCell ref="B30:D30"/>
    <mergeCell ref="A18:A20"/>
    <mergeCell ref="B18:E18"/>
    <mergeCell ref="B19:C19"/>
    <mergeCell ref="B20:D20"/>
    <mergeCell ref="A21:A23"/>
    <mergeCell ref="B21:E21"/>
    <mergeCell ref="B22:C22"/>
    <mergeCell ref="B23:D23"/>
    <mergeCell ref="A1:K1"/>
    <mergeCell ref="H2:K2"/>
    <mergeCell ref="B4:D4"/>
    <mergeCell ref="B5:D5"/>
    <mergeCell ref="B6:D6"/>
    <mergeCell ref="A10:A12"/>
    <mergeCell ref="B10:E10"/>
    <mergeCell ref="B11:C11"/>
    <mergeCell ref="B12:D12"/>
    <mergeCell ref="H11:I11"/>
    <mergeCell ref="H12:J12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opLeftCell="A13" workbookViewId="0">
      <selection activeCell="H14" sqref="H14:I14"/>
    </sheetView>
  </sheetViews>
  <sheetFormatPr defaultColWidth="6.625" defaultRowHeight="20.100000000000001" customHeight="1" x14ac:dyDescent="0.4"/>
  <cols>
    <col min="2" max="5" width="7.625" customWidth="1"/>
    <col min="7" max="11" width="7.625" customWidth="1"/>
  </cols>
  <sheetData>
    <row r="1" spans="1:11" ht="20.100000000000001" customHeight="1" x14ac:dyDescent="0.4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0.100000000000001" customHeight="1" x14ac:dyDescent="0.4">
      <c r="H2" s="44" t="s">
        <v>51</v>
      </c>
      <c r="I2" s="45"/>
      <c r="J2" s="45"/>
      <c r="K2" s="46"/>
    </row>
    <row r="3" spans="1:11" ht="20.100000000000001" customHeight="1" x14ac:dyDescent="0.4">
      <c r="A3" t="s">
        <v>0</v>
      </c>
    </row>
    <row r="4" spans="1:11" ht="20.100000000000001" customHeight="1" x14ac:dyDescent="0.4">
      <c r="A4" s="1" t="s">
        <v>1</v>
      </c>
      <c r="B4" s="47" t="s">
        <v>4</v>
      </c>
      <c r="C4" s="47"/>
      <c r="D4" s="47"/>
    </row>
    <row r="5" spans="1:11" ht="20.100000000000001" customHeight="1" x14ac:dyDescent="0.4">
      <c r="A5" s="1" t="s">
        <v>2</v>
      </c>
      <c r="B5" s="47" t="s">
        <v>5</v>
      </c>
      <c r="C5" s="47"/>
      <c r="D5" s="47"/>
    </row>
    <row r="6" spans="1:11" ht="20.100000000000001" customHeight="1" x14ac:dyDescent="0.4">
      <c r="A6" s="1" t="s">
        <v>3</v>
      </c>
      <c r="B6" s="47" t="s">
        <v>6</v>
      </c>
      <c r="C6" s="47"/>
      <c r="D6" s="47"/>
    </row>
    <row r="7" spans="1:11" ht="20.100000000000001" customHeight="1" x14ac:dyDescent="0.4">
      <c r="B7" s="2" t="s">
        <v>7</v>
      </c>
      <c r="C7" s="2"/>
      <c r="D7" s="2"/>
      <c r="E7" s="2"/>
      <c r="F7" s="2"/>
      <c r="G7" s="2"/>
    </row>
    <row r="9" spans="1:11" ht="20.100000000000001" customHeight="1" thickBot="1" x14ac:dyDescent="0.45">
      <c r="A9" t="s">
        <v>8</v>
      </c>
    </row>
    <row r="10" spans="1:11" ht="20.100000000000001" customHeight="1" x14ac:dyDescent="0.4">
      <c r="A10" s="36" t="s">
        <v>9</v>
      </c>
      <c r="B10" s="29" t="s">
        <v>10</v>
      </c>
      <c r="C10" s="29"/>
      <c r="D10" s="29"/>
      <c r="E10" s="30"/>
      <c r="G10" s="36" t="s">
        <v>31</v>
      </c>
      <c r="H10" s="49" t="s">
        <v>32</v>
      </c>
      <c r="I10" s="49"/>
      <c r="J10" s="49"/>
      <c r="K10" s="50"/>
    </row>
    <row r="11" spans="1:11" ht="20.100000000000001" customHeight="1" thickBot="1" x14ac:dyDescent="0.45">
      <c r="A11" s="37"/>
      <c r="B11" s="39" t="s">
        <v>107</v>
      </c>
      <c r="C11" s="32"/>
      <c r="D11" s="5"/>
      <c r="E11" s="6" t="s">
        <v>16</v>
      </c>
      <c r="G11" s="37"/>
      <c r="H11" s="39" t="s">
        <v>107</v>
      </c>
      <c r="I11" s="32"/>
      <c r="J11" s="5"/>
      <c r="K11" s="6" t="s">
        <v>16</v>
      </c>
    </row>
    <row r="12" spans="1:11" ht="20.100000000000001" customHeight="1" thickBot="1" x14ac:dyDescent="0.45">
      <c r="A12" s="38"/>
      <c r="B12" s="40"/>
      <c r="C12" s="41"/>
      <c r="D12" s="41"/>
      <c r="E12" s="9" t="s">
        <v>11</v>
      </c>
      <c r="G12" s="48"/>
      <c r="H12" s="40"/>
      <c r="I12" s="41"/>
      <c r="J12" s="41"/>
      <c r="K12" s="9" t="s">
        <v>11</v>
      </c>
    </row>
    <row r="13" spans="1:11" ht="20.100000000000001" customHeight="1" thickBot="1" x14ac:dyDescent="0.45">
      <c r="G13" s="53" t="s">
        <v>33</v>
      </c>
      <c r="H13" s="32" t="s">
        <v>34</v>
      </c>
      <c r="I13" s="32"/>
      <c r="J13" s="32"/>
      <c r="K13" s="33"/>
    </row>
    <row r="14" spans="1:11" ht="20.100000000000001" customHeight="1" thickBot="1" x14ac:dyDescent="0.45">
      <c r="A14" s="36" t="s">
        <v>13</v>
      </c>
      <c r="B14" s="29" t="s">
        <v>12</v>
      </c>
      <c r="C14" s="29"/>
      <c r="D14" s="29"/>
      <c r="E14" s="30"/>
      <c r="G14" s="37"/>
      <c r="H14" s="39" t="s">
        <v>107</v>
      </c>
      <c r="I14" s="32"/>
      <c r="J14" s="5"/>
      <c r="K14" s="6" t="s">
        <v>16</v>
      </c>
    </row>
    <row r="15" spans="1:11" ht="20.100000000000001" customHeight="1" thickBot="1" x14ac:dyDescent="0.45">
      <c r="A15" s="37"/>
      <c r="B15" s="39" t="s">
        <v>20</v>
      </c>
      <c r="C15" s="32"/>
      <c r="D15" s="5">
        <v>10</v>
      </c>
      <c r="E15" s="6" t="s">
        <v>16</v>
      </c>
      <c r="G15" s="48"/>
      <c r="H15" s="40"/>
      <c r="I15" s="41"/>
      <c r="J15" s="41"/>
      <c r="K15" s="9" t="s">
        <v>11</v>
      </c>
    </row>
    <row r="16" spans="1:11" ht="20.100000000000001" customHeight="1" thickBot="1" x14ac:dyDescent="0.45">
      <c r="A16" s="48"/>
      <c r="B16" s="40"/>
      <c r="C16" s="41"/>
      <c r="D16" s="41"/>
      <c r="E16" s="9" t="s">
        <v>11</v>
      </c>
      <c r="G16" s="53" t="s">
        <v>35</v>
      </c>
      <c r="H16" s="27" t="s">
        <v>88</v>
      </c>
      <c r="I16" s="27"/>
      <c r="J16" s="27"/>
      <c r="K16" s="54"/>
    </row>
    <row r="17" spans="1:11" ht="20.100000000000001" customHeight="1" thickBot="1" x14ac:dyDescent="0.45">
      <c r="A17" s="53" t="s">
        <v>17</v>
      </c>
      <c r="B17" s="32" t="s">
        <v>14</v>
      </c>
      <c r="C17" s="32"/>
      <c r="D17" s="32"/>
      <c r="E17" s="33"/>
      <c r="G17" s="37"/>
      <c r="H17" s="39" t="s">
        <v>37</v>
      </c>
      <c r="I17" s="32"/>
      <c r="J17" s="32"/>
      <c r="K17" s="33"/>
    </row>
    <row r="18" spans="1:11" ht="20.100000000000001" customHeight="1" thickBot="1" x14ac:dyDescent="0.45">
      <c r="A18" s="37"/>
      <c r="B18" s="39" t="s">
        <v>20</v>
      </c>
      <c r="C18" s="32"/>
      <c r="D18" s="5">
        <v>11</v>
      </c>
      <c r="E18" s="6" t="s">
        <v>16</v>
      </c>
      <c r="G18" s="38"/>
      <c r="H18" s="40">
        <f>H12+H15</f>
        <v>0</v>
      </c>
      <c r="I18" s="41"/>
      <c r="J18" s="41"/>
      <c r="K18" s="9" t="s">
        <v>11</v>
      </c>
    </row>
    <row r="19" spans="1:11" ht="20.100000000000001" customHeight="1" thickBot="1" x14ac:dyDescent="0.45">
      <c r="A19" s="48"/>
      <c r="B19" s="40"/>
      <c r="C19" s="41"/>
      <c r="D19" s="41"/>
      <c r="E19" s="9" t="s">
        <v>11</v>
      </c>
      <c r="G19" s="3"/>
      <c r="H19" s="4"/>
      <c r="I19" s="4"/>
      <c r="J19" s="4"/>
      <c r="K19" s="4"/>
    </row>
    <row r="20" spans="1:11" ht="20.100000000000001" customHeight="1" x14ac:dyDescent="0.4">
      <c r="A20" s="53" t="s">
        <v>18</v>
      </c>
      <c r="B20" s="32" t="s">
        <v>19</v>
      </c>
      <c r="C20" s="32"/>
      <c r="D20" s="32"/>
      <c r="E20" s="33"/>
      <c r="G20" s="36" t="s">
        <v>38</v>
      </c>
      <c r="H20" s="58" t="s">
        <v>74</v>
      </c>
      <c r="I20" s="49"/>
      <c r="J20" s="49"/>
      <c r="K20" s="50"/>
    </row>
    <row r="21" spans="1:11" ht="20.100000000000001" customHeight="1" thickBot="1" x14ac:dyDescent="0.45">
      <c r="A21" s="37"/>
      <c r="B21" s="39" t="s">
        <v>20</v>
      </c>
      <c r="C21" s="32"/>
      <c r="D21" s="5">
        <v>12</v>
      </c>
      <c r="E21" s="6" t="s">
        <v>16</v>
      </c>
      <c r="G21" s="37"/>
      <c r="H21" s="25"/>
      <c r="I21" s="27"/>
      <c r="J21" s="27"/>
      <c r="K21" s="54"/>
    </row>
    <row r="22" spans="1:11" ht="20.100000000000001" customHeight="1" thickBot="1" x14ac:dyDescent="0.45">
      <c r="A22" s="48"/>
      <c r="B22" s="40"/>
      <c r="C22" s="41"/>
      <c r="D22" s="41"/>
      <c r="E22" s="9" t="s">
        <v>11</v>
      </c>
      <c r="G22" s="38"/>
      <c r="H22" s="40">
        <f>B12+H18</f>
        <v>0</v>
      </c>
      <c r="I22" s="41"/>
      <c r="J22" s="41"/>
      <c r="K22" s="9" t="s">
        <v>11</v>
      </c>
    </row>
    <row r="23" spans="1:11" ht="20.100000000000001" customHeight="1" x14ac:dyDescent="0.4">
      <c r="A23" s="53" t="s">
        <v>21</v>
      </c>
      <c r="B23" s="27" t="s">
        <v>52</v>
      </c>
      <c r="C23" s="27"/>
      <c r="D23" s="27"/>
      <c r="E23" s="54"/>
    </row>
    <row r="24" spans="1:11" ht="20.100000000000001" customHeight="1" thickBot="1" x14ac:dyDescent="0.45">
      <c r="A24" s="37"/>
      <c r="B24" s="39" t="s">
        <v>22</v>
      </c>
      <c r="C24" s="32"/>
      <c r="D24" s="32"/>
      <c r="E24" s="33"/>
    </row>
    <row r="25" spans="1:11" ht="20.100000000000001" customHeight="1" thickBot="1" x14ac:dyDescent="0.45">
      <c r="A25" s="38"/>
      <c r="B25" s="40">
        <f>B16+B19+B22</f>
        <v>0</v>
      </c>
      <c r="C25" s="41"/>
      <c r="D25" s="41"/>
      <c r="E25" s="9" t="s">
        <v>11</v>
      </c>
    </row>
    <row r="26" spans="1:11" ht="20.100000000000001" customHeight="1" thickBot="1" x14ac:dyDescent="0.45"/>
    <row r="27" spans="1:11" ht="20.100000000000001" customHeight="1" x14ac:dyDescent="0.4">
      <c r="A27" s="36" t="s">
        <v>23</v>
      </c>
      <c r="B27" s="49" t="s">
        <v>26</v>
      </c>
      <c r="C27" s="49"/>
      <c r="D27" s="49"/>
      <c r="E27" s="50"/>
    </row>
    <row r="28" spans="1:11" ht="20.100000000000001" customHeight="1" thickBot="1" x14ac:dyDescent="0.45">
      <c r="A28" s="37"/>
      <c r="B28" s="39" t="s">
        <v>27</v>
      </c>
      <c r="C28" s="32"/>
      <c r="D28" s="32"/>
      <c r="E28" s="33"/>
    </row>
    <row r="29" spans="1:11" ht="20.100000000000001" customHeight="1" thickBot="1" x14ac:dyDescent="0.45">
      <c r="A29" s="38"/>
      <c r="B29" s="40">
        <f>B25/3</f>
        <v>0</v>
      </c>
      <c r="C29" s="41"/>
      <c r="D29" s="41"/>
      <c r="E29" s="9" t="s">
        <v>11</v>
      </c>
    </row>
    <row r="30" spans="1:11" ht="20.100000000000001" customHeight="1" thickBot="1" x14ac:dyDescent="0.45"/>
    <row r="31" spans="1:11" ht="20.100000000000001" customHeight="1" x14ac:dyDescent="0.4">
      <c r="A31" s="28" t="s">
        <v>28</v>
      </c>
      <c r="B31" s="29"/>
      <c r="C31" s="29"/>
      <c r="D31" s="29"/>
      <c r="E31" s="30"/>
      <c r="G31" s="28" t="s">
        <v>40</v>
      </c>
      <c r="H31" s="29"/>
      <c r="I31" s="29"/>
      <c r="J31" s="29"/>
      <c r="K31" s="30"/>
    </row>
    <row r="32" spans="1:11" ht="20.100000000000001" customHeight="1" thickBot="1" x14ac:dyDescent="0.45">
      <c r="A32" s="31" t="s">
        <v>29</v>
      </c>
      <c r="B32" s="32"/>
      <c r="C32" s="32"/>
      <c r="D32" s="32"/>
      <c r="E32" s="33"/>
      <c r="G32" s="31" t="s">
        <v>41</v>
      </c>
      <c r="H32" s="32"/>
      <c r="I32" s="32"/>
      <c r="J32" s="32"/>
      <c r="K32" s="33"/>
    </row>
    <row r="33" spans="1:11" ht="20.100000000000001" customHeight="1" thickBot="1" x14ac:dyDescent="0.45">
      <c r="A33" s="51" t="e">
        <f>(B29-B12)/B29*100</f>
        <v>#DIV/0!</v>
      </c>
      <c r="B33" s="52"/>
      <c r="C33" s="52"/>
      <c r="D33" s="34" t="s">
        <v>30</v>
      </c>
      <c r="E33" s="35"/>
      <c r="G33" s="51" t="e">
        <f>(B25-H22)/B25*100</f>
        <v>#DIV/0!</v>
      </c>
      <c r="H33" s="52"/>
      <c r="I33" s="52"/>
      <c r="J33" s="34" t="s">
        <v>30</v>
      </c>
      <c r="K33" s="35"/>
    </row>
    <row r="35" spans="1:11" ht="20.100000000000001" customHeight="1" x14ac:dyDescent="0.4">
      <c r="A35" t="s">
        <v>42</v>
      </c>
    </row>
    <row r="36" spans="1:11" ht="20.100000000000001" customHeight="1" x14ac:dyDescent="0.4">
      <c r="A36" s="2" t="s">
        <v>47</v>
      </c>
      <c r="B36" s="2"/>
      <c r="C36" s="2"/>
      <c r="D36" s="2"/>
      <c r="E36" s="2"/>
      <c r="F36" s="2"/>
    </row>
    <row r="38" spans="1:11" ht="20.100000000000001" customHeight="1" x14ac:dyDescent="0.4">
      <c r="B38" t="s">
        <v>43</v>
      </c>
      <c r="D38" t="s">
        <v>44</v>
      </c>
    </row>
    <row r="39" spans="1:11" ht="20.100000000000001" customHeight="1" x14ac:dyDescent="0.4">
      <c r="D39" t="s">
        <v>45</v>
      </c>
      <c r="I39" t="s">
        <v>46</v>
      </c>
    </row>
  </sheetData>
  <mergeCells count="52">
    <mergeCell ref="A20:A22"/>
    <mergeCell ref="B12:D12"/>
    <mergeCell ref="B16:D16"/>
    <mergeCell ref="B19:D19"/>
    <mergeCell ref="B22:D22"/>
    <mergeCell ref="B20:E20"/>
    <mergeCell ref="A14:A16"/>
    <mergeCell ref="A17:A19"/>
    <mergeCell ref="A31:E31"/>
    <mergeCell ref="G31:K31"/>
    <mergeCell ref="A23:A25"/>
    <mergeCell ref="B23:E23"/>
    <mergeCell ref="B24:E24"/>
    <mergeCell ref="A27:A29"/>
    <mergeCell ref="B27:E27"/>
    <mergeCell ref="B28:E28"/>
    <mergeCell ref="B29:D29"/>
    <mergeCell ref="B25:D25"/>
    <mergeCell ref="A32:E32"/>
    <mergeCell ref="G32:K32"/>
    <mergeCell ref="D33:E33"/>
    <mergeCell ref="J33:K33"/>
    <mergeCell ref="A33:C33"/>
    <mergeCell ref="G33:I33"/>
    <mergeCell ref="G20:G22"/>
    <mergeCell ref="H20:K21"/>
    <mergeCell ref="B21:C21"/>
    <mergeCell ref="G13:G15"/>
    <mergeCell ref="H13:K13"/>
    <mergeCell ref="H15:J15"/>
    <mergeCell ref="H18:J18"/>
    <mergeCell ref="H22:J22"/>
    <mergeCell ref="H17:K17"/>
    <mergeCell ref="B18:C18"/>
    <mergeCell ref="B14:E14"/>
    <mergeCell ref="H14:I14"/>
    <mergeCell ref="B15:C15"/>
    <mergeCell ref="G16:G18"/>
    <mergeCell ref="H16:K16"/>
    <mergeCell ref="B17:E17"/>
    <mergeCell ref="A1:K1"/>
    <mergeCell ref="B4:D4"/>
    <mergeCell ref="B5:D5"/>
    <mergeCell ref="B6:D6"/>
    <mergeCell ref="A10:A12"/>
    <mergeCell ref="B10:E10"/>
    <mergeCell ref="G10:G12"/>
    <mergeCell ref="H10:K10"/>
    <mergeCell ref="B11:C11"/>
    <mergeCell ref="H11:I11"/>
    <mergeCell ref="H2:K2"/>
    <mergeCell ref="H12:J12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topLeftCell="A16" workbookViewId="0">
      <selection activeCell="E40" sqref="E40"/>
    </sheetView>
  </sheetViews>
  <sheetFormatPr defaultColWidth="6.625" defaultRowHeight="20.100000000000001" customHeight="1" x14ac:dyDescent="0.4"/>
  <cols>
    <col min="2" max="5" width="7.625" customWidth="1"/>
    <col min="7" max="11" width="7.625" customWidth="1"/>
  </cols>
  <sheetData>
    <row r="1" spans="1:11" ht="20.100000000000001" customHeight="1" x14ac:dyDescent="0.4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20.100000000000001" customHeight="1" x14ac:dyDescent="0.4">
      <c r="A3" t="s">
        <v>0</v>
      </c>
    </row>
    <row r="4" spans="1:11" ht="20.100000000000001" customHeight="1" x14ac:dyDescent="0.4">
      <c r="A4" s="1" t="s">
        <v>1</v>
      </c>
      <c r="B4" s="47" t="s">
        <v>4</v>
      </c>
      <c r="C4" s="47"/>
      <c r="D4" s="47"/>
      <c r="E4" t="s">
        <v>48</v>
      </c>
    </row>
    <row r="5" spans="1:11" ht="20.100000000000001" customHeight="1" x14ac:dyDescent="0.4">
      <c r="A5" s="1" t="s">
        <v>2</v>
      </c>
      <c r="B5" s="47" t="s">
        <v>5</v>
      </c>
      <c r="C5" s="47"/>
      <c r="D5" s="47"/>
      <c r="E5" t="s">
        <v>49</v>
      </c>
    </row>
    <row r="6" spans="1:11" ht="20.100000000000001" customHeight="1" x14ac:dyDescent="0.4">
      <c r="A6" s="1" t="s">
        <v>3</v>
      </c>
      <c r="B6" s="47" t="s">
        <v>6</v>
      </c>
      <c r="C6" s="47"/>
      <c r="D6" s="47"/>
      <c r="E6" t="s">
        <v>50</v>
      </c>
    </row>
    <row r="7" spans="1:11" ht="20.100000000000001" customHeight="1" x14ac:dyDescent="0.4">
      <c r="B7" s="2" t="s">
        <v>7</v>
      </c>
      <c r="C7" s="2"/>
      <c r="D7" s="2"/>
      <c r="E7" s="2"/>
      <c r="F7" s="2"/>
      <c r="G7" s="2"/>
    </row>
    <row r="9" spans="1:11" ht="20.100000000000001" customHeight="1" thickBot="1" x14ac:dyDescent="0.45">
      <c r="A9" t="s">
        <v>8</v>
      </c>
    </row>
    <row r="10" spans="1:11" ht="20.100000000000001" customHeight="1" x14ac:dyDescent="0.4">
      <c r="A10" s="36" t="s">
        <v>9</v>
      </c>
      <c r="B10" s="29" t="s">
        <v>10</v>
      </c>
      <c r="C10" s="29"/>
      <c r="D10" s="29"/>
      <c r="E10" s="30"/>
      <c r="G10" s="36" t="s">
        <v>31</v>
      </c>
      <c r="H10" s="49" t="s">
        <v>32</v>
      </c>
      <c r="I10" s="49"/>
      <c r="J10" s="49"/>
      <c r="K10" s="50"/>
    </row>
    <row r="11" spans="1:11" ht="20.100000000000001" customHeight="1" thickBot="1" x14ac:dyDescent="0.45">
      <c r="A11" s="37"/>
      <c r="B11" s="39" t="s">
        <v>15</v>
      </c>
      <c r="C11" s="32"/>
      <c r="D11" s="5"/>
      <c r="E11" s="6" t="s">
        <v>16</v>
      </c>
      <c r="G11" s="37"/>
      <c r="H11" s="39" t="s">
        <v>15</v>
      </c>
      <c r="I11" s="32"/>
      <c r="J11" s="5"/>
      <c r="K11" s="6" t="s">
        <v>16</v>
      </c>
    </row>
    <row r="12" spans="1:11" ht="20.100000000000001" customHeight="1" thickBot="1" x14ac:dyDescent="0.45">
      <c r="A12" s="38"/>
      <c r="B12" s="7"/>
      <c r="C12" s="8"/>
      <c r="D12" s="8"/>
      <c r="E12" s="9" t="s">
        <v>11</v>
      </c>
      <c r="G12" s="48"/>
      <c r="H12" s="7"/>
      <c r="I12" s="8"/>
      <c r="J12" s="8"/>
      <c r="K12" s="9" t="s">
        <v>11</v>
      </c>
    </row>
    <row r="13" spans="1:11" ht="20.100000000000001" customHeight="1" thickBot="1" x14ac:dyDescent="0.45">
      <c r="G13" s="53" t="s">
        <v>33</v>
      </c>
      <c r="H13" s="32" t="s">
        <v>34</v>
      </c>
      <c r="I13" s="32"/>
      <c r="J13" s="32"/>
      <c r="K13" s="33"/>
    </row>
    <row r="14" spans="1:11" ht="20.100000000000001" customHeight="1" thickBot="1" x14ac:dyDescent="0.45">
      <c r="A14" s="36" t="s">
        <v>13</v>
      </c>
      <c r="B14" s="29" t="s">
        <v>12</v>
      </c>
      <c r="C14" s="29"/>
      <c r="D14" s="29"/>
      <c r="E14" s="30"/>
      <c r="G14" s="37"/>
      <c r="H14" s="39" t="s">
        <v>15</v>
      </c>
      <c r="I14" s="32"/>
      <c r="J14" s="5"/>
      <c r="K14" s="6" t="s">
        <v>16</v>
      </c>
    </row>
    <row r="15" spans="1:11" ht="20.100000000000001" customHeight="1" thickBot="1" x14ac:dyDescent="0.45">
      <c r="A15" s="37"/>
      <c r="B15" s="39" t="s">
        <v>20</v>
      </c>
      <c r="C15" s="32"/>
      <c r="D15" s="5">
        <v>10</v>
      </c>
      <c r="E15" s="6" t="s">
        <v>16</v>
      </c>
      <c r="G15" s="48"/>
      <c r="H15" s="7"/>
      <c r="I15" s="8"/>
      <c r="J15" s="8"/>
      <c r="K15" s="9" t="s">
        <v>11</v>
      </c>
    </row>
    <row r="16" spans="1:11" ht="20.100000000000001" customHeight="1" thickBot="1" x14ac:dyDescent="0.45">
      <c r="A16" s="48"/>
      <c r="B16" s="7"/>
      <c r="C16" s="8"/>
      <c r="D16" s="8"/>
      <c r="E16" s="9" t="s">
        <v>11</v>
      </c>
      <c r="G16" s="53" t="s">
        <v>35</v>
      </c>
      <c r="H16" s="27" t="s">
        <v>36</v>
      </c>
      <c r="I16" s="27"/>
      <c r="J16" s="27"/>
      <c r="K16" s="54"/>
    </row>
    <row r="17" spans="1:11" ht="20.100000000000001" customHeight="1" thickBot="1" x14ac:dyDescent="0.45">
      <c r="A17" s="53" t="s">
        <v>17</v>
      </c>
      <c r="B17" s="32" t="s">
        <v>14</v>
      </c>
      <c r="C17" s="32"/>
      <c r="D17" s="32"/>
      <c r="E17" s="33"/>
      <c r="G17" s="37"/>
      <c r="H17" s="39" t="s">
        <v>37</v>
      </c>
      <c r="I17" s="32"/>
      <c r="J17" s="32"/>
      <c r="K17" s="33"/>
    </row>
    <row r="18" spans="1:11" ht="20.100000000000001" customHeight="1" thickBot="1" x14ac:dyDescent="0.45">
      <c r="A18" s="37"/>
      <c r="B18" s="39" t="s">
        <v>20</v>
      </c>
      <c r="C18" s="32"/>
      <c r="D18" s="5">
        <v>11</v>
      </c>
      <c r="E18" s="6" t="s">
        <v>16</v>
      </c>
      <c r="G18" s="38"/>
      <c r="H18" s="7"/>
      <c r="I18" s="8"/>
      <c r="J18" s="8"/>
      <c r="K18" s="9" t="s">
        <v>11</v>
      </c>
    </row>
    <row r="19" spans="1:11" ht="20.100000000000001" customHeight="1" thickBot="1" x14ac:dyDescent="0.45">
      <c r="A19" s="48"/>
      <c r="B19" s="7"/>
      <c r="C19" s="8"/>
      <c r="D19" s="8"/>
      <c r="E19" s="9" t="s">
        <v>11</v>
      </c>
      <c r="G19" s="3"/>
      <c r="H19" s="4"/>
      <c r="I19" s="4"/>
      <c r="J19" s="4"/>
      <c r="K19" s="4"/>
    </row>
    <row r="20" spans="1:11" ht="20.100000000000001" customHeight="1" x14ac:dyDescent="0.4">
      <c r="A20" s="53" t="s">
        <v>18</v>
      </c>
      <c r="B20" s="32" t="s">
        <v>19</v>
      </c>
      <c r="C20" s="32"/>
      <c r="D20" s="32"/>
      <c r="E20" s="33"/>
      <c r="G20" s="36" t="s">
        <v>38</v>
      </c>
      <c r="H20" s="58" t="s">
        <v>39</v>
      </c>
      <c r="I20" s="49"/>
      <c r="J20" s="49"/>
      <c r="K20" s="50"/>
    </row>
    <row r="21" spans="1:11" ht="20.100000000000001" customHeight="1" thickBot="1" x14ac:dyDescent="0.45">
      <c r="A21" s="37"/>
      <c r="B21" s="39" t="s">
        <v>20</v>
      </c>
      <c r="C21" s="32"/>
      <c r="D21" s="5">
        <v>12</v>
      </c>
      <c r="E21" s="6" t="s">
        <v>16</v>
      </c>
      <c r="G21" s="37"/>
      <c r="H21" s="25"/>
      <c r="I21" s="27"/>
      <c r="J21" s="27"/>
      <c r="K21" s="54"/>
    </row>
    <row r="22" spans="1:11" ht="20.100000000000001" customHeight="1" thickBot="1" x14ac:dyDescent="0.45">
      <c r="A22" s="48"/>
      <c r="B22" s="7"/>
      <c r="C22" s="8"/>
      <c r="D22" s="8"/>
      <c r="E22" s="9" t="s">
        <v>11</v>
      </c>
      <c r="G22" s="38"/>
      <c r="H22" s="7"/>
      <c r="I22" s="8"/>
      <c r="J22" s="8"/>
      <c r="K22" s="9" t="s">
        <v>11</v>
      </c>
    </row>
    <row r="23" spans="1:11" ht="20.100000000000001" customHeight="1" x14ac:dyDescent="0.4">
      <c r="A23" s="53" t="s">
        <v>21</v>
      </c>
      <c r="B23" s="27" t="s">
        <v>25</v>
      </c>
      <c r="C23" s="27"/>
      <c r="D23" s="27"/>
      <c r="E23" s="54"/>
    </row>
    <row r="24" spans="1:11" ht="20.100000000000001" customHeight="1" thickBot="1" x14ac:dyDescent="0.45">
      <c r="A24" s="37"/>
      <c r="B24" s="39" t="s">
        <v>22</v>
      </c>
      <c r="C24" s="32"/>
      <c r="D24" s="32"/>
      <c r="E24" s="33"/>
    </row>
    <row r="25" spans="1:11" ht="20.100000000000001" customHeight="1" thickBot="1" x14ac:dyDescent="0.45">
      <c r="A25" s="38"/>
      <c r="B25" s="7"/>
      <c r="C25" s="8"/>
      <c r="D25" s="8"/>
      <c r="E25" s="9" t="s">
        <v>11</v>
      </c>
    </row>
    <row r="26" spans="1:11" ht="20.100000000000001" customHeight="1" thickBot="1" x14ac:dyDescent="0.45"/>
    <row r="27" spans="1:11" ht="20.100000000000001" customHeight="1" x14ac:dyDescent="0.4">
      <c r="A27" s="36" t="s">
        <v>23</v>
      </c>
      <c r="B27" s="49" t="s">
        <v>26</v>
      </c>
      <c r="C27" s="49"/>
      <c r="D27" s="49"/>
      <c r="E27" s="50"/>
    </row>
    <row r="28" spans="1:11" ht="20.100000000000001" customHeight="1" thickBot="1" x14ac:dyDescent="0.45">
      <c r="A28" s="37"/>
      <c r="B28" s="39" t="s">
        <v>27</v>
      </c>
      <c r="C28" s="32"/>
      <c r="D28" s="32"/>
      <c r="E28" s="33"/>
    </row>
    <row r="29" spans="1:11" ht="20.100000000000001" customHeight="1" thickBot="1" x14ac:dyDescent="0.45">
      <c r="A29" s="38"/>
      <c r="B29" s="7"/>
      <c r="C29" s="8"/>
      <c r="D29" s="8"/>
      <c r="E29" s="9" t="s">
        <v>11</v>
      </c>
    </row>
    <row r="30" spans="1:11" ht="20.100000000000001" customHeight="1" thickBot="1" x14ac:dyDescent="0.45"/>
    <row r="31" spans="1:11" ht="20.100000000000001" customHeight="1" x14ac:dyDescent="0.4">
      <c r="A31" s="28" t="s">
        <v>28</v>
      </c>
      <c r="B31" s="29"/>
      <c r="C31" s="29"/>
      <c r="D31" s="29"/>
      <c r="E31" s="30"/>
      <c r="G31" s="28" t="s">
        <v>40</v>
      </c>
      <c r="H31" s="29"/>
      <c r="I31" s="29"/>
      <c r="J31" s="29"/>
      <c r="K31" s="30"/>
    </row>
    <row r="32" spans="1:11" ht="20.100000000000001" customHeight="1" thickBot="1" x14ac:dyDescent="0.45">
      <c r="A32" s="31" t="s">
        <v>29</v>
      </c>
      <c r="B32" s="32"/>
      <c r="C32" s="32"/>
      <c r="D32" s="32"/>
      <c r="E32" s="33"/>
      <c r="G32" s="31" t="s">
        <v>41</v>
      </c>
      <c r="H32" s="32"/>
      <c r="I32" s="32"/>
      <c r="J32" s="32"/>
      <c r="K32" s="33"/>
    </row>
    <row r="33" spans="1:11" ht="20.100000000000001" customHeight="1" thickBot="1" x14ac:dyDescent="0.45">
      <c r="A33" s="7"/>
      <c r="B33" s="8"/>
      <c r="C33" s="8"/>
      <c r="D33" s="34" t="s">
        <v>30</v>
      </c>
      <c r="E33" s="35"/>
      <c r="G33" s="7"/>
      <c r="H33" s="8"/>
      <c r="I33" s="8"/>
      <c r="J33" s="34" t="s">
        <v>30</v>
      </c>
      <c r="K33" s="35"/>
    </row>
    <row r="35" spans="1:11" ht="20.100000000000001" customHeight="1" x14ac:dyDescent="0.4">
      <c r="A35" t="s">
        <v>42</v>
      </c>
    </row>
    <row r="36" spans="1:11" ht="20.100000000000001" customHeight="1" x14ac:dyDescent="0.4">
      <c r="A36" s="2" t="s">
        <v>47</v>
      </c>
      <c r="B36" s="2"/>
      <c r="C36" s="2"/>
      <c r="D36" s="2"/>
      <c r="E36" s="2"/>
      <c r="F36" s="2"/>
    </row>
    <row r="38" spans="1:11" ht="20.100000000000001" customHeight="1" x14ac:dyDescent="0.4">
      <c r="B38" t="s">
        <v>43</v>
      </c>
      <c r="D38" t="s">
        <v>44</v>
      </c>
    </row>
    <row r="39" spans="1:11" ht="20.100000000000001" customHeight="1" x14ac:dyDescent="0.4">
      <c r="D39" t="s">
        <v>45</v>
      </c>
      <c r="I39" t="s">
        <v>46</v>
      </c>
    </row>
  </sheetData>
  <mergeCells count="39">
    <mergeCell ref="G31:K31"/>
    <mergeCell ref="G32:K32"/>
    <mergeCell ref="J33:K33"/>
    <mergeCell ref="A1:K1"/>
    <mergeCell ref="H17:K17"/>
    <mergeCell ref="G20:G22"/>
    <mergeCell ref="H20:K21"/>
    <mergeCell ref="D33:E33"/>
    <mergeCell ref="G10:G12"/>
    <mergeCell ref="H10:K10"/>
    <mergeCell ref="H11:I11"/>
    <mergeCell ref="G13:G15"/>
    <mergeCell ref="H13:K13"/>
    <mergeCell ref="H14:I14"/>
    <mergeCell ref="G16:G18"/>
    <mergeCell ref="H16:K16"/>
    <mergeCell ref="A27:A29"/>
    <mergeCell ref="B27:E27"/>
    <mergeCell ref="B28:E28"/>
    <mergeCell ref="A31:E31"/>
    <mergeCell ref="A32:E32"/>
    <mergeCell ref="A20:A22"/>
    <mergeCell ref="B20:E20"/>
    <mergeCell ref="B21:C21"/>
    <mergeCell ref="A23:A25"/>
    <mergeCell ref="B23:E23"/>
    <mergeCell ref="B24:E24"/>
    <mergeCell ref="B4:D4"/>
    <mergeCell ref="B5:D5"/>
    <mergeCell ref="B6:D6"/>
    <mergeCell ref="B10:E10"/>
    <mergeCell ref="A17:A19"/>
    <mergeCell ref="B17:E17"/>
    <mergeCell ref="B11:C11"/>
    <mergeCell ref="B15:C15"/>
    <mergeCell ref="B18:C18"/>
    <mergeCell ref="A10:A12"/>
    <mergeCell ref="A14:A16"/>
    <mergeCell ref="B14:E14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４－➀</vt:lpstr>
      <vt:lpstr>４－②</vt:lpstr>
      <vt:lpstr>４－③</vt:lpstr>
      <vt:lpstr>４－④</vt:lpstr>
      <vt:lpstr>Sheet1</vt:lpstr>
      <vt:lpstr>'４－➀'!Print_Area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朝成</dc:creator>
  <cp:lastModifiedBy>仲宗根　康雄</cp:lastModifiedBy>
  <cp:lastPrinted>2020-04-30T03:11:01Z</cp:lastPrinted>
  <dcterms:created xsi:type="dcterms:W3CDTF">2020-04-02T06:43:49Z</dcterms:created>
  <dcterms:modified xsi:type="dcterms:W3CDTF">2022-01-26T05:13:45Z</dcterms:modified>
</cp:coreProperties>
</file>