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P:\99.担当者のフォルダー\内間\請求書\"/>
    </mc:Choice>
  </mc:AlternateContent>
  <xr:revisionPtr revIDLastSave="0" documentId="13_ncr:1_{8242DACA-196E-4DDB-A201-D8491ECB7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(税抜き)" sheetId="11" r:id="rId1"/>
    <sheet name="記入例(税込み)" sheetId="14" r:id="rId2"/>
  </sheets>
  <definedNames>
    <definedName name="_xlnm.Print_Area" localSheetId="1">'記入例(税込み)'!$A$1:$AD$35</definedName>
    <definedName name="_xlnm.Print_Area" localSheetId="0">'記入例(税抜き)'!$A$1:$AD$35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4" l="1"/>
  <c r="Z13" i="14"/>
  <c r="Z14" i="14"/>
  <c r="Z15" i="14"/>
  <c r="Z16" i="14"/>
  <c r="Z12" i="11"/>
  <c r="Z13" i="11"/>
  <c r="Z14" i="11"/>
  <c r="Z15" i="11"/>
  <c r="Z16" i="11"/>
  <c r="Z11" i="11"/>
  <c r="V19" i="14" l="1"/>
  <c r="K19" i="14"/>
  <c r="Z11" i="14"/>
  <c r="Z10" i="14"/>
  <c r="Z9" i="14"/>
  <c r="Z8" i="14"/>
  <c r="Z7" i="14"/>
  <c r="V19" i="11"/>
  <c r="K19" i="11"/>
  <c r="Z10" i="11"/>
  <c r="Z9" i="11"/>
  <c r="Z8" i="11"/>
  <c r="Z7" i="11"/>
  <c r="F24" i="14" l="1"/>
  <c r="Z17" i="14"/>
  <c r="Z17" i="11"/>
  <c r="F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国吉　未知男</author>
    <author>内間　寛友</author>
  </authors>
  <commentList>
    <comment ref="E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税込み・税抜き
どちらかに○をしてください。</t>
        </r>
      </text>
    </comment>
    <comment ref="Z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黄色部分は自動計算</t>
        </r>
      </text>
    </comment>
    <comment ref="B34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発行責任者とは、代表取締役又は支店長、営業所長等の社内において権限の委任を受けた役職者となります。</t>
        </r>
      </text>
    </comment>
    <comment ref="B35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担当者とは、本件に関する事務を担当する者となります。発行責任者と同一人物でも構いません。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国吉　未知男</author>
    <author>内間　寛友</author>
  </authors>
  <commentList>
    <comment ref="E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税込み・税抜き
どちらかに○をしてください。</t>
        </r>
      </text>
    </comment>
    <comment ref="Z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黄色部分は自動計算</t>
        </r>
      </text>
    </comment>
    <comment ref="B34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発行責任者とは、代表取締役又は支店長、営業所長等の社内において権限の委任を受けた役職者となります。</t>
        </r>
      </text>
    </comment>
    <comment ref="B35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担当者とは、本件に関する事務を担当する者となります。発行責任者と同一人物でも構いません。</t>
        </r>
      </text>
    </comment>
  </commentList>
</comments>
</file>

<file path=xl/sharedStrings.xml><?xml version="1.0" encoding="utf-8"?>
<sst xmlns="http://schemas.openxmlformats.org/spreadsheetml/2006/main" count="148" uniqueCount="66">
  <si>
    <t>殿</t>
    <rPh sb="0" eb="1">
      <t>ドノ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</si>
  <si>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</si>
  <si>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下記のとおり請求します。</t>
    <rPh sb="0" eb="2">
      <t>カキ</t>
    </rPh>
    <rPh sb="6" eb="8">
      <t>セイキュウ</t>
    </rPh>
    <phoneticPr fontId="1"/>
  </si>
  <si>
    <t>振込口座記入</t>
    <rPh sb="0" eb="2">
      <t>フリコミ</t>
    </rPh>
    <rPh sb="2" eb="4">
      <t>コウザ</t>
    </rPh>
    <rPh sb="4" eb="6">
      <t>キニュウ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</si>
  <si>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</si>
  <si>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預金種目</t>
    <rPh sb="0" eb="2">
      <t>ヨキン</t>
    </rPh>
    <rPh sb="2" eb="4">
      <t>シュモク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</si>
  <si>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</si>
  <si>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</si>
  <si>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</si>
  <si>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検収者氏名</t>
    <rPh sb="0" eb="2">
      <t>ケンシュウ</t>
    </rPh>
    <rPh sb="2" eb="3">
      <t>シャ</t>
    </rPh>
    <rPh sb="3" eb="5">
      <t>シメイ</t>
    </rPh>
    <phoneticPr fontId="1"/>
  </si>
  <si>
    <t>納品課所</t>
    <rPh sb="0" eb="1">
      <t>オサム</t>
    </rPh>
    <rPh sb="1" eb="2">
      <t>シナ</t>
    </rPh>
    <rPh sb="2" eb="3">
      <t>カ</t>
    </rPh>
    <rPh sb="3" eb="4">
      <t>ショ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</si>
  <si>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</si>
  <si>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</si>
  <si>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</si>
  <si>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登録番号</t>
    <rPh sb="0" eb="4">
      <t>トウロクバンゴウ</t>
    </rPh>
    <phoneticPr fontId="1"/>
  </si>
  <si>
    <t>口座番号</t>
    <rPh sb="0" eb="4">
      <t>コウザバンゴウ</t>
    </rPh>
    <phoneticPr fontId="1"/>
  </si>
  <si>
    <t>印</t>
    <rPh sb="0" eb="1">
      <t>イン</t>
    </rPh>
    <phoneticPr fontId="1"/>
  </si>
  <si>
    <t>税込み　・　税抜き</t>
    <rPh sb="0" eb="2">
      <t>ゼイコ</t>
    </rPh>
    <rPh sb="6" eb="8">
      <t>ゼイヌ</t>
    </rPh>
    <phoneticPr fontId="1"/>
  </si>
  <si>
    <t>請求金額
（税込み）</t>
    <rPh sb="0" eb="2">
      <t>セイキュウ</t>
    </rPh>
    <rPh sb="2" eb="4">
      <t>キンガク</t>
    </rPh>
    <rPh sb="6" eb="8">
      <t>ゼイコ</t>
    </rPh>
    <phoneticPr fontId="1"/>
  </si>
  <si>
    <t>数量</t>
    <rPh sb="0" eb="2">
      <t>スウリョウ</t>
    </rPh>
    <phoneticPr fontId="1"/>
  </si>
  <si>
    <t>住所</t>
    <rPh sb="0" eb="1">
      <t>ジュウ</t>
    </rPh>
    <rPh sb="1" eb="2">
      <t>ショ</t>
    </rPh>
    <phoneticPr fontId="1"/>
  </si>
  <si>
    <t>商号</t>
    <rPh sb="0" eb="1">
      <t>ショウ</t>
    </rPh>
    <rPh sb="1" eb="2">
      <t>ゴウ</t>
    </rPh>
    <phoneticPr fontId="1"/>
  </si>
  <si>
    <t>氏名</t>
    <rPh sb="0" eb="1">
      <t>シ</t>
    </rPh>
    <rPh sb="1" eb="2">
      <t>メイ</t>
    </rPh>
    <phoneticPr fontId="1"/>
  </si>
  <si>
    <t>沖縄市長</t>
    <rPh sb="0" eb="1">
      <t>オキ</t>
    </rPh>
    <rPh sb="1" eb="2">
      <t>ナワ</t>
    </rPh>
    <rPh sb="2" eb="3">
      <t>シ</t>
    </rPh>
    <rPh sb="3" eb="4">
      <t>チョウ</t>
    </rPh>
    <phoneticPr fontId="1"/>
  </si>
  <si>
    <t xml:space="preserve"> 合計(税抜き)</t>
    <rPh sb="1" eb="3">
      <t>ゴウケイ</t>
    </rPh>
    <rPh sb="4" eb="5">
      <t>ゼイ</t>
    </rPh>
    <rPh sb="5" eb="6">
      <t>ヌ</t>
    </rPh>
    <phoneticPr fontId="1"/>
  </si>
  <si>
    <t xml:space="preserve"> 8％対象(税抜き)</t>
    <rPh sb="3" eb="5">
      <t>タイショウ</t>
    </rPh>
    <phoneticPr fontId="1"/>
  </si>
  <si>
    <t xml:space="preserve"> 10％対象(税抜き)</t>
    <rPh sb="4" eb="6">
      <t>タイショウ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</si>
  <si>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</si>
  <si>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</si>
  <si>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キン</t>
    </rPh>
    <rPh sb="1" eb="2">
      <t>ガク</t>
    </rPh>
    <phoneticPr fontId="1"/>
  </si>
  <si>
    <t>摘要</t>
    <phoneticPr fontId="1"/>
  </si>
  <si>
    <t>支店名</t>
    <phoneticPr fontId="1"/>
  </si>
  <si>
    <t>ボールペン</t>
    <phoneticPr fontId="1"/>
  </si>
  <si>
    <t>魚　＊</t>
    <phoneticPr fontId="1"/>
  </si>
  <si>
    <t>豚肉　＊</t>
    <phoneticPr fontId="1"/>
  </si>
  <si>
    <t>歯ブラシ</t>
    <phoneticPr fontId="1"/>
  </si>
  <si>
    <t>匹</t>
    <rPh sb="0" eb="1">
      <t>ヒキ</t>
    </rPh>
    <phoneticPr fontId="1"/>
  </si>
  <si>
    <t>袋</t>
    <rPh sb="0" eb="1">
      <t>フクロ</t>
    </rPh>
    <phoneticPr fontId="1"/>
  </si>
  <si>
    <t>本</t>
    <rPh sb="0" eb="1">
      <t>ホン</t>
    </rPh>
    <phoneticPr fontId="1"/>
  </si>
  <si>
    <t>ｋｇ</t>
  </si>
  <si>
    <t>　令和５年　１２月　１１日</t>
    <rPh sb="1" eb="3">
      <t>レイワ</t>
    </rPh>
    <rPh sb="4" eb="5">
      <t>ネン</t>
    </rPh>
    <rPh sb="8" eb="9">
      <t>ガツ</t>
    </rPh>
    <rPh sb="12" eb="13">
      <t>ヒ</t>
    </rPh>
    <phoneticPr fontId="1"/>
  </si>
  <si>
    <t>契約管財課</t>
    <phoneticPr fontId="1"/>
  </si>
  <si>
    <t>沖縄　太郎</t>
    <phoneticPr fontId="1"/>
  </si>
  <si>
    <t>○○銀行</t>
    <rPh sb="2" eb="4">
      <t>ギンコウ</t>
    </rPh>
    <phoneticPr fontId="1"/>
  </si>
  <si>
    <t>○○支店</t>
    <rPh sb="0" eb="4">
      <t>マルマルシテン</t>
    </rPh>
    <phoneticPr fontId="1"/>
  </si>
  <si>
    <t>普通</t>
    <rPh sb="0" eb="2">
      <t>フツウ</t>
    </rPh>
    <phoneticPr fontId="1"/>
  </si>
  <si>
    <t>T1234567891234</t>
    <phoneticPr fontId="1"/>
  </si>
  <si>
    <t>株式会社　○○○○</t>
    <rPh sb="0" eb="4">
      <t>カブシキガイシャ</t>
    </rPh>
    <phoneticPr fontId="1"/>
  </si>
  <si>
    <t>沖縄市○○　1丁目2番地3号</t>
    <rPh sb="0" eb="3">
      <t>オキナワシ</t>
    </rPh>
    <rPh sb="7" eb="9">
      <t>チョウメ</t>
    </rPh>
    <rPh sb="10" eb="12">
      <t>バンチ</t>
    </rPh>
    <rPh sb="13" eb="14">
      <t>ゴウ</t>
    </rPh>
    <phoneticPr fontId="1"/>
  </si>
  <si>
    <t>代表取締役　○○○○</t>
    <rPh sb="0" eb="5">
      <t>ダイヒョウトリシマリヤク</t>
    </rPh>
    <phoneticPr fontId="1"/>
  </si>
  <si>
    <t>△△△　△△</t>
    <phoneticPr fontId="1"/>
  </si>
  <si>
    <t>○○○　○○</t>
    <phoneticPr fontId="1"/>
  </si>
  <si>
    <t>○○○－○○○－○○○○</t>
    <phoneticPr fontId="1"/>
  </si>
  <si>
    <t>＊  軽減税率対象</t>
    <phoneticPr fontId="1"/>
  </si>
  <si>
    <r>
      <t>請　求　書</t>
    </r>
    <r>
      <rPr>
        <sz val="14"/>
        <rFont val="ＭＳ 明朝"/>
        <family val="1"/>
        <charset val="128"/>
      </rPr>
      <t>（業者）</t>
    </r>
    <r>
      <rPr>
        <sz val="20"/>
        <color rgb="FFFF0000"/>
        <rFont val="ＭＳ 明朝"/>
        <family val="1"/>
        <charset val="128"/>
      </rPr>
      <t>記入例</t>
    </r>
    <rPh sb="0" eb="1">
      <t>ショウ</t>
    </rPh>
    <rPh sb="2" eb="3">
      <t>モトム</t>
    </rPh>
    <rPh sb="4" eb="5">
      <t>ショ</t>
    </rPh>
    <rPh sb="6" eb="8">
      <t>ギョウシャ</t>
    </rPh>
    <rPh sb="9" eb="12">
      <t>キニュウレイ</t>
    </rPh>
    <phoneticPr fontId="1"/>
  </si>
  <si>
    <t>タオル</t>
    <phoneticPr fontId="1"/>
  </si>
  <si>
    <t>R5.12.1</t>
    <phoneticPr fontId="1"/>
  </si>
  <si>
    <t>R5.12.2</t>
  </si>
  <si>
    <t>R5.12.3</t>
  </si>
  <si>
    <t>R5.12.4</t>
  </si>
  <si>
    <t>R5.12.5</t>
  </si>
  <si>
    <t>担　当　者</t>
    <rPh sb="0" eb="1">
      <t>タン</t>
    </rPh>
    <rPh sb="2" eb="3">
      <t>トウ</t>
    </rPh>
    <rPh sb="4" eb="5">
      <t>モノ</t>
    </rPh>
    <phoneticPr fontId="1"/>
  </si>
  <si>
    <t>作成責任者</t>
    <rPh sb="0" eb="2">
      <t>サクセイ</t>
    </rPh>
    <rPh sb="2" eb="5">
      <t>セキニンシャ</t>
    </rPh>
    <phoneticPr fontId="1"/>
  </si>
  <si>
    <t>作成責任者及び担当者（押印省略の場合は以下を記載してください）</t>
    <rPh sb="0" eb="2">
      <t>サクセイ</t>
    </rPh>
    <rPh sb="2" eb="5">
      <t>セキニンシャ</t>
    </rPh>
    <rPh sb="5" eb="6">
      <t>オヨ</t>
    </rPh>
    <rPh sb="7" eb="10">
      <t>タントウシャ</t>
    </rPh>
    <phoneticPr fontId="1"/>
  </si>
  <si>
    <t>部署及び氏名：○○営業所　支店長　○○　○○　連絡先：○○○－○○○○－○○○○</t>
    <rPh sb="0" eb="2">
      <t>ブショ</t>
    </rPh>
    <rPh sb="2" eb="3">
      <t>オヨ</t>
    </rPh>
    <rPh sb="4" eb="6">
      <t>シメイ</t>
    </rPh>
    <rPh sb="9" eb="12">
      <t>エイギョウショ</t>
    </rPh>
    <rPh sb="13" eb="16">
      <t>シテンチョウ</t>
    </rPh>
    <rPh sb="23" eb="26">
      <t>レンラクサキ</t>
    </rPh>
    <phoneticPr fontId="1"/>
  </si>
  <si>
    <t>部署及び氏名：○○課　主任　○○　○○　      連絡先：○○○－○○○〇－○○○〇</t>
    <rPh sb="9" eb="10">
      <t>カ</t>
    </rPh>
    <rPh sb="11" eb="13">
      <t>シュニン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</si>
</sst>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&quot;¥&quot;#,##0_);[Red]\(&quot;¥&quot;#,##0\)"/>
    <numFmt numFmtId="178" formatCode="[$-411]ggge&quot;年&quot;m&quot;月&quot;d&quot;日&quot;;@"/>
    <numFmt numFmtId="179" formatCode="0_);[Red]\(0\)"/>
    <numFmt numFmtId="180" formatCode="#,##0_ 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0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27" applyNumberFormat="0" applyFon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31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9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1">
    <xf numFmtId="0" fontId="0" fillId="0" borderId="0" xfId="0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38" fontId="2" fillId="0" borderId="0" xfId="0" applyNumberFormat="1" applyFont="1" applyAlignment="1">
      <alignment vertical="center"/>
    </xf>
    <xf numFmtId="38" fontId="27" fillId="0" borderId="0" xfId="0" applyNumberFormat="1" applyFont="1" applyFill="1" applyBorder="1" applyAlignment="1">
      <alignment vertical="center" shrinkToFit="1"/>
    </xf>
    <xf numFmtId="0" fontId="27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38" fontId="27" fillId="0" borderId="0" xfId="33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shrinkToFit="1"/>
    </xf>
    <xf numFmtId="176" fontId="2" fillId="0" borderId="3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80" fontId="2" fillId="33" borderId="9" xfId="0" applyNumberFormat="1" applyFont="1" applyFill="1" applyBorder="1" applyAlignment="1">
      <alignment horizontal="right" vertical="center"/>
    </xf>
    <xf numFmtId="180" fontId="2" fillId="33" borderId="46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right" vertical="center"/>
    </xf>
    <xf numFmtId="180" fontId="2" fillId="0" borderId="7" xfId="0" applyNumberFormat="1" applyFont="1" applyBorder="1" applyAlignment="1">
      <alignment horizontal="right" vertical="center"/>
    </xf>
    <xf numFmtId="180" fontId="2" fillId="0" borderId="8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0" fontId="2" fillId="0" borderId="43" xfId="33" applyNumberFormat="1" applyFont="1" applyFill="1" applyBorder="1" applyAlignment="1">
      <alignment horizontal="right" vertical="center"/>
    </xf>
    <xf numFmtId="180" fontId="2" fillId="0" borderId="18" xfId="33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center" vertical="center" justifyLastLine="1"/>
    </xf>
    <xf numFmtId="0" fontId="9" fillId="0" borderId="44" xfId="0" applyFont="1" applyBorder="1" applyAlignment="1">
      <alignment horizontal="center" vertical="center" justifyLastLine="1"/>
    </xf>
    <xf numFmtId="0" fontId="9" fillId="0" borderId="22" xfId="0" applyFont="1" applyBorder="1" applyAlignment="1">
      <alignment vertical="center" justifyLastLine="1"/>
    </xf>
    <xf numFmtId="0" fontId="9" fillId="0" borderId="18" xfId="0" applyFont="1" applyBorder="1" applyAlignment="1">
      <alignment vertical="center" justifyLastLine="1"/>
    </xf>
    <xf numFmtId="0" fontId="9" fillId="0" borderId="21" xfId="0" applyFont="1" applyBorder="1" applyAlignment="1">
      <alignment horizontal="left" vertical="center" justifyLastLine="1"/>
    </xf>
    <xf numFmtId="0" fontId="9" fillId="0" borderId="7" xfId="0" applyFont="1" applyBorder="1" applyAlignment="1">
      <alignment horizontal="left" vertical="center" justifyLastLine="1"/>
    </xf>
    <xf numFmtId="0" fontId="9" fillId="0" borderId="19" xfId="0" applyFont="1" applyBorder="1" applyAlignment="1">
      <alignment horizontal="left" vertical="center" justifyLastLine="1"/>
    </xf>
    <xf numFmtId="0" fontId="9" fillId="0" borderId="20" xfId="0" applyFont="1" applyBorder="1" applyAlignment="1">
      <alignment horizontal="left" vertical="center" justifyLastLine="1"/>
    </xf>
    <xf numFmtId="180" fontId="2" fillId="0" borderId="43" xfId="0" applyNumberFormat="1" applyFont="1" applyBorder="1" applyAlignment="1">
      <alignment horizontal="right" vertical="center" justifyLastLine="1"/>
    </xf>
    <xf numFmtId="180" fontId="2" fillId="0" borderId="18" xfId="0" applyNumberFormat="1" applyFont="1" applyBorder="1" applyAlignment="1">
      <alignment horizontal="right" vertical="center" justifyLastLine="1"/>
    </xf>
    <xf numFmtId="180" fontId="2" fillId="0" borderId="6" xfId="0" applyNumberFormat="1" applyFont="1" applyBorder="1" applyAlignment="1">
      <alignment horizontal="right" vertical="center" justifyLastLine="1"/>
    </xf>
    <xf numFmtId="180" fontId="2" fillId="0" borderId="7" xfId="0" applyNumberFormat="1" applyFont="1" applyBorder="1" applyAlignment="1">
      <alignment horizontal="right" vertical="center" justifyLastLine="1"/>
    </xf>
    <xf numFmtId="180" fontId="2" fillId="33" borderId="23" xfId="0" applyNumberFormat="1" applyFont="1" applyFill="1" applyBorder="1" applyAlignment="1">
      <alignment horizontal="right" vertical="center" justifyLastLine="1"/>
    </xf>
    <xf numFmtId="180" fontId="2" fillId="33" borderId="20" xfId="0" applyNumberFormat="1" applyFont="1" applyFill="1" applyBorder="1" applyAlignment="1">
      <alignment horizontal="right" vertical="center" justifyLastLine="1"/>
    </xf>
    <xf numFmtId="180" fontId="2" fillId="33" borderId="39" xfId="0" applyNumberFormat="1" applyFont="1" applyFill="1" applyBorder="1" applyAlignment="1">
      <alignment horizontal="right" vertical="center" shrinkToFit="1"/>
    </xf>
    <xf numFmtId="180" fontId="2" fillId="33" borderId="40" xfId="0" applyNumberFormat="1" applyFont="1" applyFill="1" applyBorder="1" applyAlignment="1">
      <alignment horizontal="right" vertical="center" shrinkToFit="1"/>
    </xf>
    <xf numFmtId="180" fontId="2" fillId="33" borderId="41" xfId="0" applyNumberFormat="1" applyFont="1" applyFill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179" fontId="2" fillId="0" borderId="37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180" fontId="2" fillId="33" borderId="23" xfId="33" applyNumberFormat="1" applyFont="1" applyFill="1" applyBorder="1" applyAlignment="1">
      <alignment horizontal="right" vertical="center"/>
    </xf>
    <xf numFmtId="180" fontId="2" fillId="33" borderId="20" xfId="33" applyNumberFormat="1" applyFont="1" applyFill="1" applyBorder="1" applyAlignment="1">
      <alignment horizontal="right" vertical="center"/>
    </xf>
    <xf numFmtId="180" fontId="2" fillId="0" borderId="6" xfId="33" applyNumberFormat="1" applyFont="1" applyFill="1" applyBorder="1" applyAlignment="1">
      <alignment horizontal="right" vertical="center"/>
    </xf>
    <xf numFmtId="180" fontId="2" fillId="0" borderId="7" xfId="33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 justifyLastLine="1"/>
    </xf>
    <xf numFmtId="0" fontId="9" fillId="0" borderId="24" xfId="0" applyFont="1" applyBorder="1" applyAlignment="1">
      <alignment horizontal="center" vertical="center" justifyLastLine="1"/>
    </xf>
    <xf numFmtId="0" fontId="9" fillId="0" borderId="7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3" fillId="33" borderId="16" xfId="0" applyNumberFormat="1" applyFont="1" applyFill="1" applyBorder="1" applyAlignment="1">
      <alignment horizontal="center" vertical="center"/>
    </xf>
    <xf numFmtId="177" fontId="3" fillId="33" borderId="2" xfId="0" applyNumberFormat="1" applyFont="1" applyFill="1" applyBorder="1" applyAlignment="1">
      <alignment horizontal="center" vertical="center"/>
    </xf>
    <xf numFmtId="177" fontId="3" fillId="33" borderId="13" xfId="0" applyNumberFormat="1" applyFont="1" applyFill="1" applyBorder="1" applyAlignment="1">
      <alignment horizontal="center" vertical="center"/>
    </xf>
    <xf numFmtId="177" fontId="3" fillId="33" borderId="17" xfId="0" applyNumberFormat="1" applyFont="1" applyFill="1" applyBorder="1" applyAlignment="1">
      <alignment horizontal="center" vertical="center"/>
    </xf>
    <xf numFmtId="177" fontId="3" fillId="33" borderId="14" xfId="0" applyNumberFormat="1" applyFont="1" applyFill="1" applyBorder="1" applyAlignment="1">
      <alignment horizontal="center" vertical="center"/>
    </xf>
    <xf numFmtId="177" fontId="3" fillId="33" borderId="15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83967</xdr:colOff>
      <xdr:row>5</xdr:row>
      <xdr:rowOff>41811</xdr:rowOff>
    </xdr:from>
    <xdr:to>
      <xdr:col>13</xdr:col>
      <xdr:colOff>177616</xdr:colOff>
      <xdr:row>5</xdr:row>
      <xdr:rowOff>298987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8512" y="1427266"/>
          <a:ext cx="821013" cy="257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47624</xdr:colOff>
      <xdr:row>31</xdr:row>
      <xdr:rowOff>28575</xdr:rowOff>
    </xdr:from>
    <xdr:to>
      <xdr:col>31</xdr:col>
      <xdr:colOff>57150</xdr:colOff>
      <xdr:row>32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52624" y="9763125"/>
          <a:ext cx="5486401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《 ※</a:t>
          </a:r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押印省略の場合は以下を記載してください。</a:t>
          </a:r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》</a:t>
          </a:r>
          <a:endParaRPr kumimoji="1" lang="ja-JP" altLang="en-US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56755</xdr:colOff>
      <xdr:row>5</xdr:row>
      <xdr:rowOff>41811</xdr:rowOff>
    </xdr:from>
    <xdr:to>
      <xdr:col>9</xdr:col>
      <xdr:colOff>150403</xdr:colOff>
      <xdr:row>5</xdr:row>
      <xdr:rowOff>298987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11482" y="1427266"/>
          <a:ext cx="821012" cy="257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36418</xdr:colOff>
      <xdr:row>31</xdr:row>
      <xdr:rowOff>26894</xdr:rowOff>
    </xdr:from>
    <xdr:to>
      <xdr:col>31</xdr:col>
      <xdr:colOff>26895</xdr:colOff>
      <xdr:row>32</xdr:row>
      <xdr:rowOff>246529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19006" y="9787218"/>
          <a:ext cx="5402918" cy="398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《 ※</a:t>
          </a:r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押印省略の場合は以下を記載してください。</a:t>
          </a:r>
          <a:r>
            <a:rPr kumimoji="1" lang="en-US" altLang="ja-JP" sz="1600" b="1">
              <a:latin typeface="ＭＳ 明朝" panose="02020609040205080304" pitchFamily="17" charset="-128"/>
              <a:ea typeface="ＭＳ 明朝" panose="02020609040205080304" pitchFamily="17" charset="-128"/>
            </a:rPr>
            <a:t>》</a:t>
          </a:r>
          <a:endParaRPr kumimoji="1" lang="ja-JP" altLang="en-US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6"/>
  <sheetViews>
    <sheetView showZeros="0" tabSelected="1" view="pageBreakPreview" zoomScale="55" zoomScaleNormal="100" zoomScaleSheetLayoutView="55" workbookViewId="0">
      <selection activeCell="H40" sqref="H40"/>
    </sheetView>
  </sheetViews>
  <sheetFormatPr defaultColWidth="3.375" defaultRowHeight="22.5" customHeight="1"/>
  <cols>
    <col min="1" max="31" width="3.125" style="1" customWidth="1"/>
    <col min="32" max="32" width="3.375" style="1"/>
    <col min="33" max="33" width="7.5" style="1" bestFit="1" customWidth="1"/>
    <col min="34" max="16384" width="3.375" style="1"/>
  </cols>
  <sheetData>
    <row r="1" spans="2:33" ht="29.25" customHeight="1">
      <c r="B1" s="35" t="s">
        <v>54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2:33" ht="14.25"/>
    <row r="3" spans="2:33" ht="25.5" customHeight="1">
      <c r="B3" s="36" t="s">
        <v>23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2"/>
      <c r="O3" s="16"/>
      <c r="P3" s="16"/>
      <c r="Q3" s="16" t="s">
        <v>0</v>
      </c>
      <c r="V3" s="37" t="s">
        <v>40</v>
      </c>
      <c r="W3" s="37"/>
      <c r="X3" s="37"/>
      <c r="Y3" s="37"/>
      <c r="Z3" s="37"/>
      <c r="AA3" s="37"/>
      <c r="AB3" s="37"/>
      <c r="AC3" s="37"/>
      <c r="AD3" s="37"/>
    </row>
    <row r="4" spans="2:33" ht="15" thickBot="1"/>
    <row r="5" spans="2:33" ht="25.5" customHeight="1">
      <c r="B5" s="38" t="s">
        <v>1</v>
      </c>
      <c r="C5" s="39"/>
      <c r="D5" s="39"/>
      <c r="E5" s="42" t="s">
        <v>30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3"/>
      <c r="Q5" s="42" t="s">
        <v>27</v>
      </c>
      <c r="R5" s="43"/>
      <c r="S5" s="42" t="s">
        <v>19</v>
      </c>
      <c r="T5" s="39"/>
      <c r="U5" s="43"/>
      <c r="V5" s="42" t="s">
        <v>28</v>
      </c>
      <c r="W5" s="39"/>
      <c r="X5" s="39"/>
      <c r="Y5" s="43"/>
      <c r="Z5" s="40" t="s">
        <v>29</v>
      </c>
      <c r="AA5" s="40"/>
      <c r="AB5" s="40"/>
      <c r="AC5" s="40"/>
      <c r="AD5" s="41"/>
    </row>
    <row r="6" spans="2:33" ht="25.5" customHeight="1">
      <c r="B6" s="32"/>
      <c r="C6" s="33"/>
      <c r="D6" s="34"/>
      <c r="E6" s="98" t="s">
        <v>17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95"/>
      <c r="R6" s="97"/>
      <c r="S6" s="95"/>
      <c r="T6" s="96"/>
      <c r="U6" s="97"/>
      <c r="V6" s="48"/>
      <c r="W6" s="49"/>
      <c r="X6" s="49"/>
      <c r="Y6" s="50"/>
      <c r="Z6" s="44"/>
      <c r="AA6" s="44"/>
      <c r="AB6" s="44"/>
      <c r="AC6" s="44"/>
      <c r="AD6" s="45"/>
    </row>
    <row r="7" spans="2:33" ht="25.5" customHeight="1">
      <c r="B7" s="30" t="s">
        <v>56</v>
      </c>
      <c r="C7" s="31"/>
      <c r="D7" s="31"/>
      <c r="E7" s="101" t="s">
        <v>33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64" t="s">
        <v>36</v>
      </c>
      <c r="R7" s="65"/>
      <c r="S7" s="57">
        <v>2</v>
      </c>
      <c r="T7" s="58"/>
      <c r="U7" s="59"/>
      <c r="V7" s="51">
        <v>800</v>
      </c>
      <c r="W7" s="52"/>
      <c r="X7" s="52"/>
      <c r="Y7" s="53"/>
      <c r="Z7" s="46">
        <f>ROUNDDOWN(S7*V7,0)</f>
        <v>1600</v>
      </c>
      <c r="AA7" s="46"/>
      <c r="AB7" s="46"/>
      <c r="AC7" s="46"/>
      <c r="AD7" s="47"/>
    </row>
    <row r="8" spans="2:33" ht="25.5" customHeight="1">
      <c r="B8" s="30" t="s">
        <v>57</v>
      </c>
      <c r="C8" s="31"/>
      <c r="D8" s="31"/>
      <c r="E8" s="101" t="s">
        <v>34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64" t="s">
        <v>39</v>
      </c>
      <c r="R8" s="65"/>
      <c r="S8" s="57">
        <v>10</v>
      </c>
      <c r="T8" s="58"/>
      <c r="U8" s="59"/>
      <c r="V8" s="51">
        <v>1500</v>
      </c>
      <c r="W8" s="52"/>
      <c r="X8" s="52"/>
      <c r="Y8" s="53"/>
      <c r="Z8" s="46">
        <f>ROUNDDOWN(S8*V8,0)</f>
        <v>15000</v>
      </c>
      <c r="AA8" s="46"/>
      <c r="AB8" s="46"/>
      <c r="AC8" s="46"/>
      <c r="AD8" s="47"/>
    </row>
    <row r="9" spans="2:33" ht="25.5" customHeight="1">
      <c r="B9" s="30" t="s">
        <v>58</v>
      </c>
      <c r="C9" s="31"/>
      <c r="D9" s="31"/>
      <c r="E9" s="101" t="s">
        <v>55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  <c r="Q9" s="64" t="s">
        <v>37</v>
      </c>
      <c r="R9" s="65"/>
      <c r="S9" s="57">
        <v>4</v>
      </c>
      <c r="T9" s="58"/>
      <c r="U9" s="59"/>
      <c r="V9" s="51">
        <v>300</v>
      </c>
      <c r="W9" s="52"/>
      <c r="X9" s="52"/>
      <c r="Y9" s="53"/>
      <c r="Z9" s="46">
        <f>ROUNDDOWN(S9*V9,0)</f>
        <v>1200</v>
      </c>
      <c r="AA9" s="46"/>
      <c r="AB9" s="46"/>
      <c r="AC9" s="46"/>
      <c r="AD9" s="47"/>
    </row>
    <row r="10" spans="2:33" ht="25.5" customHeight="1">
      <c r="B10" s="30" t="s">
        <v>59</v>
      </c>
      <c r="C10" s="31"/>
      <c r="D10" s="31"/>
      <c r="E10" s="101" t="s">
        <v>35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  <c r="Q10" s="64" t="s">
        <v>38</v>
      </c>
      <c r="R10" s="65"/>
      <c r="S10" s="57">
        <v>7</v>
      </c>
      <c r="T10" s="58"/>
      <c r="U10" s="59"/>
      <c r="V10" s="51">
        <v>150</v>
      </c>
      <c r="W10" s="52"/>
      <c r="X10" s="52"/>
      <c r="Y10" s="53"/>
      <c r="Z10" s="46">
        <f>ROUNDDOWN(S10*V10,0)</f>
        <v>1050</v>
      </c>
      <c r="AA10" s="46"/>
      <c r="AB10" s="46"/>
      <c r="AC10" s="46"/>
      <c r="AD10" s="47"/>
    </row>
    <row r="11" spans="2:33" ht="25.5" customHeight="1">
      <c r="B11" s="30" t="s">
        <v>60</v>
      </c>
      <c r="C11" s="31"/>
      <c r="D11" s="31"/>
      <c r="E11" s="101" t="s">
        <v>32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64" t="s">
        <v>38</v>
      </c>
      <c r="R11" s="65"/>
      <c r="S11" s="57">
        <v>3</v>
      </c>
      <c r="T11" s="58"/>
      <c r="U11" s="59"/>
      <c r="V11" s="51">
        <v>100</v>
      </c>
      <c r="W11" s="52"/>
      <c r="X11" s="52"/>
      <c r="Y11" s="53"/>
      <c r="Z11" s="46">
        <f>ROUNDDOWN(S11*V11,0)</f>
        <v>300</v>
      </c>
      <c r="AA11" s="46"/>
      <c r="AB11" s="46"/>
      <c r="AC11" s="46"/>
      <c r="AD11" s="47"/>
    </row>
    <row r="12" spans="2:33" ht="25.5" customHeight="1">
      <c r="B12" s="30"/>
      <c r="C12" s="31"/>
      <c r="D12" s="31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  <c r="Q12" s="64"/>
      <c r="R12" s="65"/>
      <c r="S12" s="57"/>
      <c r="T12" s="58"/>
      <c r="U12" s="59"/>
      <c r="V12" s="51"/>
      <c r="W12" s="52"/>
      <c r="X12" s="52"/>
      <c r="Y12" s="53"/>
      <c r="Z12" s="46">
        <f t="shared" ref="Z12:Z16" si="0">ROUNDDOWN(S12*V12,0)</f>
        <v>0</v>
      </c>
      <c r="AA12" s="46"/>
      <c r="AB12" s="46"/>
      <c r="AC12" s="46"/>
      <c r="AD12" s="47"/>
    </row>
    <row r="13" spans="2:33" ht="25.5" customHeight="1">
      <c r="B13" s="30"/>
      <c r="C13" s="31"/>
      <c r="D13" s="31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3"/>
      <c r="Q13" s="64"/>
      <c r="R13" s="65"/>
      <c r="S13" s="57"/>
      <c r="T13" s="58"/>
      <c r="U13" s="59"/>
      <c r="V13" s="51"/>
      <c r="W13" s="52"/>
      <c r="X13" s="52"/>
      <c r="Y13" s="53"/>
      <c r="Z13" s="46">
        <f t="shared" si="0"/>
        <v>0</v>
      </c>
      <c r="AA13" s="46"/>
      <c r="AB13" s="46"/>
      <c r="AC13" s="46"/>
      <c r="AD13" s="47"/>
    </row>
    <row r="14" spans="2:33" ht="25.5" customHeight="1">
      <c r="B14" s="30"/>
      <c r="C14" s="31"/>
      <c r="D14" s="60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64"/>
      <c r="R14" s="65"/>
      <c r="S14" s="57"/>
      <c r="T14" s="58"/>
      <c r="U14" s="59"/>
      <c r="V14" s="57"/>
      <c r="W14" s="58"/>
      <c r="X14" s="58"/>
      <c r="Y14" s="59"/>
      <c r="Z14" s="46">
        <f t="shared" si="0"/>
        <v>0</v>
      </c>
      <c r="AA14" s="46"/>
      <c r="AB14" s="46"/>
      <c r="AC14" s="46"/>
      <c r="AD14" s="47"/>
    </row>
    <row r="15" spans="2:33" ht="25.5" customHeight="1">
      <c r="B15" s="30"/>
      <c r="C15" s="31"/>
      <c r="D15" s="60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  <c r="Q15" s="64"/>
      <c r="R15" s="65"/>
      <c r="S15" s="57"/>
      <c r="T15" s="58"/>
      <c r="U15" s="59"/>
      <c r="V15" s="57"/>
      <c r="W15" s="58"/>
      <c r="X15" s="58"/>
      <c r="Y15" s="59"/>
      <c r="Z15" s="46">
        <f t="shared" si="0"/>
        <v>0</v>
      </c>
      <c r="AA15" s="46"/>
      <c r="AB15" s="46"/>
      <c r="AC15" s="46"/>
      <c r="AD15" s="47"/>
    </row>
    <row r="16" spans="2:33" ht="25.5" customHeight="1" thickBot="1">
      <c r="B16" s="30"/>
      <c r="C16" s="31"/>
      <c r="D16" s="31"/>
      <c r="E16" s="10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64"/>
      <c r="R16" s="65"/>
      <c r="S16" s="57"/>
      <c r="T16" s="58"/>
      <c r="U16" s="59"/>
      <c r="V16" s="51"/>
      <c r="W16" s="52"/>
      <c r="X16" s="52"/>
      <c r="Y16" s="53"/>
      <c r="Z16" s="46">
        <f t="shared" si="0"/>
        <v>0</v>
      </c>
      <c r="AA16" s="46"/>
      <c r="AB16" s="46"/>
      <c r="AC16" s="46"/>
      <c r="AD16" s="47"/>
      <c r="AG16" s="3"/>
    </row>
    <row r="17" spans="2:36" ht="25.5" customHeight="1" thickBot="1">
      <c r="B17" s="54" t="s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6"/>
      <c r="Z17" s="82">
        <f>SUM(Z7:AD16)</f>
        <v>19150</v>
      </c>
      <c r="AA17" s="83"/>
      <c r="AB17" s="83"/>
      <c r="AC17" s="83"/>
      <c r="AD17" s="84"/>
    </row>
    <row r="18" spans="2:36" ht="25.5" customHeight="1" thickBot="1">
      <c r="B18" s="14"/>
      <c r="C18" s="14"/>
      <c r="D18" s="14"/>
      <c r="F18" s="15" t="s">
        <v>53</v>
      </c>
      <c r="G18" s="14"/>
      <c r="H18" s="14"/>
      <c r="I18" s="14"/>
      <c r="J18" s="14"/>
      <c r="L18" s="14"/>
      <c r="M18" s="14"/>
      <c r="N18" s="14"/>
      <c r="O18" s="14"/>
      <c r="P18" s="14"/>
      <c r="Q18" s="14"/>
      <c r="R18" s="14"/>
      <c r="S18" s="14"/>
      <c r="T18" s="14"/>
      <c r="X18" s="14"/>
      <c r="Y18" s="14"/>
      <c r="Z18" s="14"/>
      <c r="AA18" s="4"/>
      <c r="AB18" s="5"/>
      <c r="AC18" s="5"/>
      <c r="AD18" s="5"/>
      <c r="AE18" s="15"/>
      <c r="AF18" s="15"/>
      <c r="AG18" s="15"/>
      <c r="AH18" s="15"/>
      <c r="AI18" s="15"/>
      <c r="AJ18" s="15"/>
    </row>
    <row r="19" spans="2:36" ht="25.5" customHeight="1">
      <c r="B19" s="14"/>
      <c r="E19" s="74" t="s">
        <v>24</v>
      </c>
      <c r="F19" s="75"/>
      <c r="G19" s="75"/>
      <c r="H19" s="75"/>
      <c r="I19" s="75"/>
      <c r="J19" s="75"/>
      <c r="K19" s="80">
        <f>SUM(K20:Q21)</f>
        <v>19150</v>
      </c>
      <c r="L19" s="81"/>
      <c r="M19" s="81"/>
      <c r="N19" s="81"/>
      <c r="O19" s="81"/>
      <c r="P19" s="81"/>
      <c r="Q19" s="81"/>
      <c r="R19" s="21" t="s">
        <v>11</v>
      </c>
      <c r="S19" s="112" t="s">
        <v>13</v>
      </c>
      <c r="T19" s="112"/>
      <c r="U19" s="113"/>
      <c r="V19" s="108">
        <f>SUM(V20:Z21)</f>
        <v>1583</v>
      </c>
      <c r="W19" s="109"/>
      <c r="X19" s="109"/>
      <c r="Y19" s="109"/>
      <c r="Z19" s="109"/>
      <c r="AA19" s="22" t="s">
        <v>11</v>
      </c>
      <c r="AB19" s="5"/>
      <c r="AC19" s="15"/>
      <c r="AD19" s="15"/>
      <c r="AE19" s="15"/>
      <c r="AF19" s="15"/>
      <c r="AG19" s="15"/>
      <c r="AH19" s="15"/>
    </row>
    <row r="20" spans="2:36" ht="25.5" customHeight="1">
      <c r="B20" s="14"/>
      <c r="E20" s="72" t="s">
        <v>25</v>
      </c>
      <c r="F20" s="73"/>
      <c r="G20" s="73"/>
      <c r="H20" s="73"/>
      <c r="I20" s="73"/>
      <c r="J20" s="73"/>
      <c r="K20" s="78">
        <v>16600</v>
      </c>
      <c r="L20" s="79"/>
      <c r="M20" s="79"/>
      <c r="N20" s="79"/>
      <c r="O20" s="79"/>
      <c r="P20" s="79"/>
      <c r="Q20" s="79"/>
      <c r="R20" s="23" t="s">
        <v>11</v>
      </c>
      <c r="S20" s="114" t="s">
        <v>13</v>
      </c>
      <c r="T20" s="114"/>
      <c r="U20" s="115"/>
      <c r="V20" s="110">
        <v>1328</v>
      </c>
      <c r="W20" s="111"/>
      <c r="X20" s="111"/>
      <c r="Y20" s="111"/>
      <c r="Z20" s="111"/>
      <c r="AA20" s="24" t="s">
        <v>11</v>
      </c>
      <c r="AB20" s="5"/>
      <c r="AC20" s="15"/>
      <c r="AD20" s="15"/>
      <c r="AE20" s="15"/>
      <c r="AF20" s="15"/>
      <c r="AG20" s="15"/>
      <c r="AH20" s="15"/>
    </row>
    <row r="21" spans="2:36" ht="25.5" customHeight="1" thickBot="1">
      <c r="B21" s="14"/>
      <c r="E21" s="70" t="s">
        <v>26</v>
      </c>
      <c r="F21" s="71"/>
      <c r="G21" s="71"/>
      <c r="H21" s="71"/>
      <c r="I21" s="71"/>
      <c r="J21" s="71"/>
      <c r="K21" s="76">
        <v>2550</v>
      </c>
      <c r="L21" s="77"/>
      <c r="M21" s="77"/>
      <c r="N21" s="77"/>
      <c r="O21" s="77"/>
      <c r="P21" s="77"/>
      <c r="Q21" s="77"/>
      <c r="R21" s="25" t="s">
        <v>11</v>
      </c>
      <c r="S21" s="68" t="s">
        <v>13</v>
      </c>
      <c r="T21" s="68"/>
      <c r="U21" s="69"/>
      <c r="V21" s="66">
        <v>255</v>
      </c>
      <c r="W21" s="67"/>
      <c r="X21" s="67"/>
      <c r="Y21" s="67"/>
      <c r="Z21" s="67"/>
      <c r="AA21" s="26" t="s">
        <v>11</v>
      </c>
      <c r="AB21" s="5"/>
      <c r="AC21" s="15"/>
      <c r="AD21" s="15"/>
      <c r="AE21" s="15"/>
      <c r="AF21" s="15"/>
      <c r="AG21" s="15"/>
      <c r="AH21" s="15"/>
    </row>
    <row r="22" spans="2:36" ht="14.2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7"/>
      <c r="AB22" s="7"/>
      <c r="AC22" s="7"/>
      <c r="AD22" s="7"/>
      <c r="AE22" s="15"/>
      <c r="AF22" s="15"/>
      <c r="AG22" s="15"/>
      <c r="AH22" s="15"/>
      <c r="AI22" s="15"/>
      <c r="AJ22" s="15"/>
    </row>
    <row r="23" spans="2:36" ht="22.5" customHeight="1" thickBot="1">
      <c r="B23" s="15" t="s">
        <v>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4"/>
      <c r="U23" s="14"/>
      <c r="V23" s="14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2:36" ht="25.5" customHeight="1">
      <c r="B24" s="116" t="s">
        <v>18</v>
      </c>
      <c r="C24" s="117"/>
      <c r="D24" s="117"/>
      <c r="E24" s="117"/>
      <c r="F24" s="120">
        <f>K19+V19</f>
        <v>20733</v>
      </c>
      <c r="G24" s="121"/>
      <c r="H24" s="121"/>
      <c r="I24" s="121"/>
      <c r="J24" s="121"/>
      <c r="K24" s="121"/>
      <c r="L24" s="121"/>
      <c r="M24" s="121"/>
      <c r="N24" s="122"/>
      <c r="O24" s="10"/>
      <c r="P24" s="10"/>
      <c r="R24" s="126" t="s">
        <v>10</v>
      </c>
      <c r="S24" s="127"/>
      <c r="T24" s="127"/>
      <c r="U24" s="128"/>
      <c r="V24" s="129" t="s">
        <v>41</v>
      </c>
      <c r="W24" s="129"/>
      <c r="X24" s="129"/>
      <c r="Y24" s="129"/>
      <c r="Z24" s="129"/>
      <c r="AA24" s="129"/>
      <c r="AB24" s="129"/>
      <c r="AC24" s="129"/>
      <c r="AD24" s="130"/>
    </row>
    <row r="25" spans="2:36" ht="25.5" customHeight="1" thickBot="1">
      <c r="B25" s="118"/>
      <c r="C25" s="119"/>
      <c r="D25" s="119"/>
      <c r="E25" s="119"/>
      <c r="F25" s="123"/>
      <c r="G25" s="124"/>
      <c r="H25" s="124"/>
      <c r="I25" s="124"/>
      <c r="J25" s="124"/>
      <c r="K25" s="124"/>
      <c r="L25" s="124"/>
      <c r="M25" s="124"/>
      <c r="N25" s="125"/>
      <c r="O25" s="10"/>
      <c r="P25" s="10"/>
      <c r="R25" s="85" t="s">
        <v>9</v>
      </c>
      <c r="S25" s="86"/>
      <c r="T25" s="86"/>
      <c r="U25" s="93"/>
      <c r="V25" s="87" t="s">
        <v>42</v>
      </c>
      <c r="W25" s="87"/>
      <c r="X25" s="87"/>
      <c r="Y25" s="87"/>
      <c r="Z25" s="87"/>
      <c r="AA25" s="87"/>
      <c r="AB25" s="87"/>
      <c r="AC25" s="87"/>
      <c r="AD25" s="65"/>
    </row>
    <row r="26" spans="2:36" ht="14.25">
      <c r="B26" s="8"/>
      <c r="C26" s="8"/>
      <c r="D26" s="8"/>
      <c r="E26" s="8"/>
      <c r="F26" s="8"/>
      <c r="G26" s="8"/>
      <c r="H26" s="8"/>
      <c r="I26" s="8"/>
      <c r="J26" s="8"/>
      <c r="N26" s="15"/>
      <c r="O26" s="15"/>
      <c r="P26" s="15"/>
    </row>
    <row r="27" spans="2:36" ht="25.5" customHeight="1">
      <c r="B27" s="9" t="s">
        <v>3</v>
      </c>
      <c r="C27" s="2"/>
      <c r="D27" s="2"/>
      <c r="E27" s="2"/>
      <c r="F27" s="2"/>
      <c r="G27" s="2"/>
      <c r="H27" s="2"/>
      <c r="I27" s="2"/>
      <c r="J27" s="2"/>
      <c r="K27" s="11"/>
      <c r="L27" s="14"/>
      <c r="M27" s="14"/>
      <c r="N27" s="14"/>
      <c r="O27" s="14"/>
      <c r="P27" s="14"/>
      <c r="R27" s="88" t="s">
        <v>20</v>
      </c>
      <c r="S27" s="88"/>
      <c r="T27" s="88"/>
      <c r="U27" s="87" t="s">
        <v>48</v>
      </c>
      <c r="V27" s="87"/>
      <c r="W27" s="87"/>
      <c r="X27" s="87"/>
      <c r="Y27" s="87"/>
      <c r="Z27" s="87"/>
      <c r="AA27" s="87"/>
      <c r="AB27" s="87"/>
      <c r="AC27" s="87"/>
      <c r="AD27" s="65"/>
    </row>
    <row r="28" spans="2:36" ht="25.5" customHeight="1">
      <c r="B28" s="89" t="s">
        <v>4</v>
      </c>
      <c r="C28" s="90"/>
      <c r="D28" s="94"/>
      <c r="E28" s="85" t="s">
        <v>43</v>
      </c>
      <c r="F28" s="86"/>
      <c r="G28" s="86"/>
      <c r="H28" s="86"/>
      <c r="I28" s="93"/>
      <c r="J28" s="85" t="s">
        <v>31</v>
      </c>
      <c r="K28" s="86"/>
      <c r="L28" s="86"/>
      <c r="M28" s="88" t="s">
        <v>44</v>
      </c>
      <c r="N28" s="88"/>
      <c r="O28" s="88"/>
      <c r="P28" s="88"/>
      <c r="R28" s="88" t="s">
        <v>14</v>
      </c>
      <c r="S28" s="88"/>
      <c r="T28" s="88"/>
      <c r="U28" s="87" t="s">
        <v>46</v>
      </c>
      <c r="V28" s="87"/>
      <c r="W28" s="87"/>
      <c r="X28" s="87"/>
      <c r="Y28" s="87"/>
      <c r="Z28" s="87"/>
      <c r="AA28" s="87"/>
      <c r="AB28" s="87"/>
      <c r="AC28" s="87"/>
      <c r="AD28" s="65"/>
    </row>
    <row r="29" spans="2:36" ht="25.5" customHeight="1">
      <c r="B29" s="85" t="s">
        <v>5</v>
      </c>
      <c r="C29" s="86"/>
      <c r="D29" s="93"/>
      <c r="E29" s="88" t="s">
        <v>45</v>
      </c>
      <c r="F29" s="88"/>
      <c r="G29" s="88"/>
      <c r="H29" s="86" t="s">
        <v>15</v>
      </c>
      <c r="I29" s="86"/>
      <c r="J29" s="93"/>
      <c r="K29" s="85">
        <v>1234567</v>
      </c>
      <c r="L29" s="86"/>
      <c r="M29" s="86"/>
      <c r="N29" s="86"/>
      <c r="O29" s="86"/>
      <c r="P29" s="93"/>
      <c r="R29" s="88" t="s">
        <v>21</v>
      </c>
      <c r="S29" s="88"/>
      <c r="T29" s="88"/>
      <c r="U29" s="87" t="s">
        <v>47</v>
      </c>
      <c r="V29" s="87"/>
      <c r="W29" s="87"/>
      <c r="X29" s="87"/>
      <c r="Y29" s="87"/>
      <c r="Z29" s="87"/>
      <c r="AA29" s="87"/>
      <c r="AB29" s="87"/>
      <c r="AC29" s="87"/>
      <c r="AD29" s="65"/>
    </row>
    <row r="30" spans="2:36" ht="25.5" customHeight="1">
      <c r="B30" s="85" t="s">
        <v>7</v>
      </c>
      <c r="C30" s="86"/>
      <c r="D30" s="86"/>
      <c r="E30" s="64" t="s">
        <v>50</v>
      </c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65"/>
      <c r="R30" s="88" t="s">
        <v>8</v>
      </c>
      <c r="S30" s="88"/>
      <c r="T30" s="88"/>
      <c r="U30" s="87" t="s">
        <v>52</v>
      </c>
      <c r="V30" s="87"/>
      <c r="W30" s="87"/>
      <c r="X30" s="87"/>
      <c r="Y30" s="87"/>
      <c r="Z30" s="87"/>
      <c r="AA30" s="87"/>
      <c r="AB30" s="87"/>
      <c r="AC30" s="87"/>
      <c r="AD30" s="65"/>
    </row>
    <row r="31" spans="2:36" ht="45" customHeight="1">
      <c r="B31" s="89" t="s">
        <v>6</v>
      </c>
      <c r="C31" s="90"/>
      <c r="D31" s="90"/>
      <c r="E31" s="64" t="s">
        <v>51</v>
      </c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65"/>
      <c r="R31" s="88" t="s">
        <v>22</v>
      </c>
      <c r="S31" s="88"/>
      <c r="T31" s="88"/>
      <c r="U31" s="64" t="s">
        <v>49</v>
      </c>
      <c r="V31" s="87"/>
      <c r="W31" s="87"/>
      <c r="X31" s="87"/>
      <c r="Y31" s="87"/>
      <c r="Z31" s="87"/>
      <c r="AA31" s="87"/>
      <c r="AB31" s="87"/>
      <c r="AC31" s="91" t="s">
        <v>16</v>
      </c>
      <c r="AD31" s="92"/>
    </row>
    <row r="32" spans="2:36" ht="14.2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R32" s="13"/>
      <c r="S32" s="13"/>
      <c r="T32" s="13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2:30" ht="20.25" customHeight="1">
      <c r="B33" s="107" t="s">
        <v>63</v>
      </c>
      <c r="C33" s="107"/>
      <c r="D33" s="107"/>
      <c r="E33" s="107"/>
      <c r="F33" s="107"/>
      <c r="G33" s="107"/>
      <c r="H33" s="107"/>
    </row>
    <row r="34" spans="2:30" ht="25.5" customHeight="1">
      <c r="B34" s="104" t="s">
        <v>62</v>
      </c>
      <c r="C34" s="104"/>
      <c r="D34" s="104"/>
      <c r="E34" s="105" t="s">
        <v>64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</row>
    <row r="35" spans="2:30" ht="25.5" customHeight="1">
      <c r="B35" s="104" t="s">
        <v>61</v>
      </c>
      <c r="C35" s="104"/>
      <c r="D35" s="104"/>
      <c r="E35" s="106" t="s">
        <v>65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</row>
    <row r="36" spans="2:30" ht="25.5" customHeight="1"/>
  </sheetData>
  <mergeCells count="123">
    <mergeCell ref="B34:D34"/>
    <mergeCell ref="B35:D35"/>
    <mergeCell ref="E34:AD34"/>
    <mergeCell ref="E35:AD35"/>
    <mergeCell ref="B33:H33"/>
    <mergeCell ref="V12:Y12"/>
    <mergeCell ref="V13:Y13"/>
    <mergeCell ref="E16:P16"/>
    <mergeCell ref="Q12:R12"/>
    <mergeCell ref="Q13:R13"/>
    <mergeCell ref="Q16:R16"/>
    <mergeCell ref="S16:U16"/>
    <mergeCell ref="R28:T28"/>
    <mergeCell ref="U28:AD28"/>
    <mergeCell ref="V19:Z19"/>
    <mergeCell ref="V20:Z20"/>
    <mergeCell ref="S19:U19"/>
    <mergeCell ref="S20:U20"/>
    <mergeCell ref="B24:E25"/>
    <mergeCell ref="F24:N25"/>
    <mergeCell ref="R24:U24"/>
    <mergeCell ref="V24:AD24"/>
    <mergeCell ref="R25:U25"/>
    <mergeCell ref="V25:AD25"/>
    <mergeCell ref="E5:P5"/>
    <mergeCell ref="E6:P6"/>
    <mergeCell ref="E7:P7"/>
    <mergeCell ref="E8:P8"/>
    <mergeCell ref="E9:P9"/>
    <mergeCell ref="E10:P10"/>
    <mergeCell ref="E11:P11"/>
    <mergeCell ref="E12:P12"/>
    <mergeCell ref="E13:P13"/>
    <mergeCell ref="S5:U5"/>
    <mergeCell ref="S6:U6"/>
    <mergeCell ref="S7:U7"/>
    <mergeCell ref="S8:U8"/>
    <mergeCell ref="S9:U9"/>
    <mergeCell ref="S10:U10"/>
    <mergeCell ref="Q5:R5"/>
    <mergeCell ref="Q6:R6"/>
    <mergeCell ref="Q7:R7"/>
    <mergeCell ref="Q8:R8"/>
    <mergeCell ref="Q9:R9"/>
    <mergeCell ref="Q10:R10"/>
    <mergeCell ref="Q11:R11"/>
    <mergeCell ref="S11:U11"/>
    <mergeCell ref="S12:U12"/>
    <mergeCell ref="B30:D30"/>
    <mergeCell ref="E30:P30"/>
    <mergeCell ref="R30:T30"/>
    <mergeCell ref="U30:AD30"/>
    <mergeCell ref="B31:D31"/>
    <mergeCell ref="E31:P31"/>
    <mergeCell ref="R31:T31"/>
    <mergeCell ref="U31:AB31"/>
    <mergeCell ref="AC31:AD31"/>
    <mergeCell ref="B29:D29"/>
    <mergeCell ref="E29:G29"/>
    <mergeCell ref="H29:J29"/>
    <mergeCell ref="K29:P29"/>
    <mergeCell ref="R29:T29"/>
    <mergeCell ref="U29:AD29"/>
    <mergeCell ref="R27:T27"/>
    <mergeCell ref="U27:AD27"/>
    <mergeCell ref="B28:D28"/>
    <mergeCell ref="E28:I28"/>
    <mergeCell ref="J28:L28"/>
    <mergeCell ref="M28:P28"/>
    <mergeCell ref="V21:Z21"/>
    <mergeCell ref="S21:U21"/>
    <mergeCell ref="E21:J21"/>
    <mergeCell ref="E20:J20"/>
    <mergeCell ref="E19:J19"/>
    <mergeCell ref="K21:Q21"/>
    <mergeCell ref="K20:Q20"/>
    <mergeCell ref="K19:Q19"/>
    <mergeCell ref="Z17:AD17"/>
    <mergeCell ref="B16:D16"/>
    <mergeCell ref="B12:D12"/>
    <mergeCell ref="B13:D13"/>
    <mergeCell ref="Z12:AD12"/>
    <mergeCell ref="Z13:AD13"/>
    <mergeCell ref="Z16:AD16"/>
    <mergeCell ref="V16:Y16"/>
    <mergeCell ref="B17:Y17"/>
    <mergeCell ref="S13:U13"/>
    <mergeCell ref="B14:D14"/>
    <mergeCell ref="B15:D15"/>
    <mergeCell ref="E14:P14"/>
    <mergeCell ref="E15:P15"/>
    <mergeCell ref="Q14:R14"/>
    <mergeCell ref="Q15:R15"/>
    <mergeCell ref="S14:U14"/>
    <mergeCell ref="S15:U15"/>
    <mergeCell ref="V14:Y14"/>
    <mergeCell ref="V15:Y15"/>
    <mergeCell ref="Z14:AD14"/>
    <mergeCell ref="Z15:AD15"/>
    <mergeCell ref="B10:D10"/>
    <mergeCell ref="B11:D11"/>
    <mergeCell ref="B8:D8"/>
    <mergeCell ref="B9:D9"/>
    <mergeCell ref="B6:D6"/>
    <mergeCell ref="B7:D7"/>
    <mergeCell ref="B1:AD1"/>
    <mergeCell ref="B3:M3"/>
    <mergeCell ref="V3:AD3"/>
    <mergeCell ref="B5:D5"/>
    <mergeCell ref="Z5:AD5"/>
    <mergeCell ref="V5:Y5"/>
    <mergeCell ref="Z6:AD6"/>
    <mergeCell ref="Z7:AD7"/>
    <mergeCell ref="Z8:AD8"/>
    <mergeCell ref="Z9:AD9"/>
    <mergeCell ref="Z10:AD10"/>
    <mergeCell ref="Z11:AD11"/>
    <mergeCell ref="V6:Y6"/>
    <mergeCell ref="V7:Y7"/>
    <mergeCell ref="V8:Y8"/>
    <mergeCell ref="V9:Y9"/>
    <mergeCell ref="V10:Y10"/>
    <mergeCell ref="V11:Y11"/>
  </mergeCells>
  <phoneticPr fontId="1"/>
  <printOptions horizontalCentered="1" verticalCentered="1"/>
  <pageMargins left="0.59055118110236227" right="0.39370078740157483" top="0.59055118110236227" bottom="0.39370078740157483" header="0.51181102362204722" footer="0.19685039370078741"/>
  <pageSetup paperSize="9" orientation="portrait" r:id="rId1"/>
  <headerFooter scaleWithDoc="0" alignWithMargins="0">
    <oddFooter>&amp;C沖縄市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36"/>
  <sheetViews>
    <sheetView showZeros="0" view="pageBreakPreview" zoomScale="55" zoomScaleNormal="100" zoomScaleSheetLayoutView="55" workbookViewId="0">
      <selection activeCell="B32" sqref="B32"/>
    </sheetView>
  </sheetViews>
  <sheetFormatPr defaultColWidth="3.375" defaultRowHeight="22.5" customHeight="1"/>
  <cols>
    <col min="1" max="31" width="3.125" style="1" customWidth="1"/>
    <col min="32" max="32" width="3.375" style="1"/>
    <col min="33" max="33" width="7.5" style="1" bestFit="1" customWidth="1"/>
    <col min="34" max="16384" width="3.375" style="1"/>
  </cols>
  <sheetData>
    <row r="1" spans="2:33" ht="29.25" customHeight="1">
      <c r="B1" s="35" t="s">
        <v>54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2:33" ht="14.25"/>
    <row r="3" spans="2:33" ht="25.5" customHeight="1">
      <c r="B3" s="36" t="s">
        <v>23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7"/>
      <c r="O3" s="17"/>
      <c r="P3" s="17"/>
      <c r="Q3" s="17" t="s">
        <v>0</v>
      </c>
      <c r="V3" s="37" t="s">
        <v>40</v>
      </c>
      <c r="W3" s="37"/>
      <c r="X3" s="37"/>
      <c r="Y3" s="37"/>
      <c r="Z3" s="37"/>
      <c r="AA3" s="37"/>
      <c r="AB3" s="37"/>
      <c r="AC3" s="37"/>
      <c r="AD3" s="37"/>
    </row>
    <row r="4" spans="2:33" ht="15" thickBot="1"/>
    <row r="5" spans="2:33" ht="25.5" customHeight="1">
      <c r="B5" s="38" t="s">
        <v>1</v>
      </c>
      <c r="C5" s="39"/>
      <c r="D5" s="39"/>
      <c r="E5" s="42" t="s">
        <v>30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3"/>
      <c r="Q5" s="42" t="s">
        <v>27</v>
      </c>
      <c r="R5" s="43"/>
      <c r="S5" s="42" t="s">
        <v>19</v>
      </c>
      <c r="T5" s="39"/>
      <c r="U5" s="43"/>
      <c r="V5" s="42" t="s">
        <v>28</v>
      </c>
      <c r="W5" s="39"/>
      <c r="X5" s="39"/>
      <c r="Y5" s="43"/>
      <c r="Z5" s="40" t="s">
        <v>29</v>
      </c>
      <c r="AA5" s="40"/>
      <c r="AB5" s="40"/>
      <c r="AC5" s="40"/>
      <c r="AD5" s="41"/>
    </row>
    <row r="6" spans="2:33" ht="25.5" customHeight="1">
      <c r="B6" s="32"/>
      <c r="C6" s="33"/>
      <c r="D6" s="34"/>
      <c r="E6" s="98" t="s">
        <v>17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95"/>
      <c r="R6" s="97"/>
      <c r="S6" s="95"/>
      <c r="T6" s="96"/>
      <c r="U6" s="97"/>
      <c r="V6" s="48"/>
      <c r="W6" s="49"/>
      <c r="X6" s="49"/>
      <c r="Y6" s="50"/>
      <c r="Z6" s="44"/>
      <c r="AA6" s="44"/>
      <c r="AB6" s="44"/>
      <c r="AC6" s="44"/>
      <c r="AD6" s="45"/>
    </row>
    <row r="7" spans="2:33" ht="25.5" customHeight="1">
      <c r="B7" s="30" t="s">
        <v>56</v>
      </c>
      <c r="C7" s="31"/>
      <c r="D7" s="31"/>
      <c r="E7" s="101" t="s">
        <v>33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64" t="s">
        <v>36</v>
      </c>
      <c r="R7" s="65"/>
      <c r="S7" s="57">
        <v>2</v>
      </c>
      <c r="T7" s="58"/>
      <c r="U7" s="59"/>
      <c r="V7" s="51">
        <v>864</v>
      </c>
      <c r="W7" s="52"/>
      <c r="X7" s="52"/>
      <c r="Y7" s="53"/>
      <c r="Z7" s="46">
        <f>ROUNDDOWN(S7*V7,0)</f>
        <v>1728</v>
      </c>
      <c r="AA7" s="46"/>
      <c r="AB7" s="46"/>
      <c r="AC7" s="46"/>
      <c r="AD7" s="47"/>
    </row>
    <row r="8" spans="2:33" ht="25.5" customHeight="1">
      <c r="B8" s="30" t="s">
        <v>57</v>
      </c>
      <c r="C8" s="31"/>
      <c r="D8" s="31"/>
      <c r="E8" s="101" t="s">
        <v>34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64" t="s">
        <v>39</v>
      </c>
      <c r="R8" s="65"/>
      <c r="S8" s="57">
        <v>10</v>
      </c>
      <c r="T8" s="58"/>
      <c r="U8" s="59"/>
      <c r="V8" s="51">
        <v>1620</v>
      </c>
      <c r="W8" s="52"/>
      <c r="X8" s="52"/>
      <c r="Y8" s="53"/>
      <c r="Z8" s="46">
        <f>ROUNDDOWN(S8*V8,0)</f>
        <v>16200</v>
      </c>
      <c r="AA8" s="46"/>
      <c r="AB8" s="46"/>
      <c r="AC8" s="46"/>
      <c r="AD8" s="47"/>
    </row>
    <row r="9" spans="2:33" ht="25.5" customHeight="1">
      <c r="B9" s="30" t="s">
        <v>58</v>
      </c>
      <c r="C9" s="31"/>
      <c r="D9" s="31"/>
      <c r="E9" s="101" t="s">
        <v>55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  <c r="Q9" s="64" t="s">
        <v>37</v>
      </c>
      <c r="R9" s="65"/>
      <c r="S9" s="57">
        <v>4</v>
      </c>
      <c r="T9" s="58"/>
      <c r="U9" s="59"/>
      <c r="V9" s="51">
        <v>330</v>
      </c>
      <c r="W9" s="52"/>
      <c r="X9" s="52"/>
      <c r="Y9" s="53"/>
      <c r="Z9" s="46">
        <f>ROUNDDOWN(S9*V9,0)</f>
        <v>1320</v>
      </c>
      <c r="AA9" s="46"/>
      <c r="AB9" s="46"/>
      <c r="AC9" s="46"/>
      <c r="AD9" s="47"/>
    </row>
    <row r="10" spans="2:33" ht="25.5" customHeight="1">
      <c r="B10" s="30" t="s">
        <v>59</v>
      </c>
      <c r="C10" s="31"/>
      <c r="D10" s="31"/>
      <c r="E10" s="101" t="s">
        <v>35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  <c r="Q10" s="64" t="s">
        <v>38</v>
      </c>
      <c r="R10" s="65"/>
      <c r="S10" s="57">
        <v>7</v>
      </c>
      <c r="T10" s="58"/>
      <c r="U10" s="59"/>
      <c r="V10" s="51">
        <v>165</v>
      </c>
      <c r="W10" s="52"/>
      <c r="X10" s="52"/>
      <c r="Y10" s="53"/>
      <c r="Z10" s="46">
        <f>ROUNDDOWN(S10*V10,0)</f>
        <v>1155</v>
      </c>
      <c r="AA10" s="46"/>
      <c r="AB10" s="46"/>
      <c r="AC10" s="46"/>
      <c r="AD10" s="47"/>
    </row>
    <row r="11" spans="2:33" ht="25.5" customHeight="1">
      <c r="B11" s="30" t="s">
        <v>60</v>
      </c>
      <c r="C11" s="31"/>
      <c r="D11" s="31"/>
      <c r="E11" s="101" t="s">
        <v>32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64" t="s">
        <v>38</v>
      </c>
      <c r="R11" s="65"/>
      <c r="S11" s="57">
        <v>3</v>
      </c>
      <c r="T11" s="58"/>
      <c r="U11" s="59"/>
      <c r="V11" s="51">
        <v>110</v>
      </c>
      <c r="W11" s="52"/>
      <c r="X11" s="52"/>
      <c r="Y11" s="53"/>
      <c r="Z11" s="46">
        <f>ROUNDDOWN(S11*V11,0)</f>
        <v>330</v>
      </c>
      <c r="AA11" s="46"/>
      <c r="AB11" s="46"/>
      <c r="AC11" s="46"/>
      <c r="AD11" s="47"/>
    </row>
    <row r="12" spans="2:33" ht="25.5" customHeight="1">
      <c r="B12" s="30"/>
      <c r="C12" s="31"/>
      <c r="D12" s="31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  <c r="Q12" s="64"/>
      <c r="R12" s="65"/>
      <c r="S12" s="57"/>
      <c r="T12" s="58"/>
      <c r="U12" s="59"/>
      <c r="V12" s="51"/>
      <c r="W12" s="52"/>
      <c r="X12" s="52"/>
      <c r="Y12" s="53"/>
      <c r="Z12" s="46">
        <f t="shared" ref="Z12:Z16" si="0">ROUNDDOWN(S12*V12,0)</f>
        <v>0</v>
      </c>
      <c r="AA12" s="46"/>
      <c r="AB12" s="46"/>
      <c r="AC12" s="46"/>
      <c r="AD12" s="47"/>
    </row>
    <row r="13" spans="2:33" ht="25.5" customHeight="1">
      <c r="B13" s="30"/>
      <c r="C13" s="31"/>
      <c r="D13" s="31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3"/>
      <c r="Q13" s="64"/>
      <c r="R13" s="65"/>
      <c r="S13" s="57"/>
      <c r="T13" s="58"/>
      <c r="U13" s="59"/>
      <c r="V13" s="51"/>
      <c r="W13" s="52"/>
      <c r="X13" s="52"/>
      <c r="Y13" s="53"/>
      <c r="Z13" s="46">
        <f t="shared" si="0"/>
        <v>0</v>
      </c>
      <c r="AA13" s="46"/>
      <c r="AB13" s="46"/>
      <c r="AC13" s="46"/>
      <c r="AD13" s="47"/>
    </row>
    <row r="14" spans="2:33" ht="25.5" customHeight="1">
      <c r="B14" s="30"/>
      <c r="C14" s="31"/>
      <c r="D14" s="60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64"/>
      <c r="R14" s="65"/>
      <c r="S14" s="57"/>
      <c r="T14" s="58"/>
      <c r="U14" s="59"/>
      <c r="V14" s="57"/>
      <c r="W14" s="58"/>
      <c r="X14" s="58"/>
      <c r="Y14" s="59"/>
      <c r="Z14" s="46">
        <f t="shared" si="0"/>
        <v>0</v>
      </c>
      <c r="AA14" s="46"/>
      <c r="AB14" s="46"/>
      <c r="AC14" s="46"/>
      <c r="AD14" s="47"/>
    </row>
    <row r="15" spans="2:33" ht="25.5" customHeight="1">
      <c r="B15" s="30"/>
      <c r="C15" s="31"/>
      <c r="D15" s="60"/>
      <c r="E15" s="61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  <c r="Q15" s="64"/>
      <c r="R15" s="65"/>
      <c r="S15" s="57"/>
      <c r="T15" s="58"/>
      <c r="U15" s="59"/>
      <c r="V15" s="57"/>
      <c r="W15" s="58"/>
      <c r="X15" s="58"/>
      <c r="Y15" s="59"/>
      <c r="Z15" s="46">
        <f t="shared" si="0"/>
        <v>0</v>
      </c>
      <c r="AA15" s="46"/>
      <c r="AB15" s="46"/>
      <c r="AC15" s="46"/>
      <c r="AD15" s="47"/>
    </row>
    <row r="16" spans="2:33" ht="25.5" customHeight="1" thickBot="1">
      <c r="B16" s="30"/>
      <c r="C16" s="31"/>
      <c r="D16" s="31"/>
      <c r="E16" s="10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64"/>
      <c r="R16" s="65"/>
      <c r="S16" s="57"/>
      <c r="T16" s="58"/>
      <c r="U16" s="59"/>
      <c r="V16" s="51"/>
      <c r="W16" s="52"/>
      <c r="X16" s="52"/>
      <c r="Y16" s="53"/>
      <c r="Z16" s="46">
        <f t="shared" si="0"/>
        <v>0</v>
      </c>
      <c r="AA16" s="46"/>
      <c r="AB16" s="46"/>
      <c r="AC16" s="46"/>
      <c r="AD16" s="47"/>
      <c r="AG16" s="3"/>
    </row>
    <row r="17" spans="2:36" ht="25.5" customHeight="1" thickBot="1">
      <c r="B17" s="54" t="s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6"/>
      <c r="Z17" s="82">
        <f>SUM(Z7:AD16)</f>
        <v>20733</v>
      </c>
      <c r="AA17" s="83"/>
      <c r="AB17" s="83"/>
      <c r="AC17" s="83"/>
      <c r="AD17" s="84"/>
    </row>
    <row r="18" spans="2:36" ht="25.5" customHeight="1" thickBot="1">
      <c r="B18" s="20"/>
      <c r="C18" s="20"/>
      <c r="D18" s="20"/>
      <c r="F18" s="18" t="s">
        <v>53</v>
      </c>
      <c r="G18" s="20"/>
      <c r="H18" s="20"/>
      <c r="I18" s="20"/>
      <c r="J18" s="20"/>
      <c r="L18" s="20"/>
      <c r="M18" s="20"/>
      <c r="N18" s="20"/>
      <c r="O18" s="20"/>
      <c r="P18" s="20"/>
      <c r="Q18" s="20"/>
      <c r="R18" s="20"/>
      <c r="S18" s="20"/>
      <c r="T18" s="20"/>
      <c r="X18" s="20"/>
      <c r="Y18" s="20"/>
      <c r="Z18" s="20"/>
      <c r="AA18" s="4"/>
      <c r="AB18" s="5"/>
      <c r="AC18" s="5"/>
      <c r="AD18" s="5"/>
      <c r="AE18" s="18"/>
      <c r="AF18" s="18"/>
      <c r="AG18" s="18"/>
      <c r="AH18" s="18"/>
      <c r="AI18" s="18"/>
      <c r="AJ18" s="18"/>
    </row>
    <row r="19" spans="2:36" ht="25.5" customHeight="1">
      <c r="B19" s="20"/>
      <c r="E19" s="74" t="s">
        <v>24</v>
      </c>
      <c r="F19" s="75"/>
      <c r="G19" s="75"/>
      <c r="H19" s="75"/>
      <c r="I19" s="75"/>
      <c r="J19" s="75"/>
      <c r="K19" s="80">
        <f>SUM(K20:Q21)</f>
        <v>19150</v>
      </c>
      <c r="L19" s="81"/>
      <c r="M19" s="81"/>
      <c r="N19" s="81"/>
      <c r="O19" s="81"/>
      <c r="P19" s="81"/>
      <c r="Q19" s="81"/>
      <c r="R19" s="21" t="s">
        <v>11</v>
      </c>
      <c r="S19" s="112" t="s">
        <v>13</v>
      </c>
      <c r="T19" s="112"/>
      <c r="U19" s="113"/>
      <c r="V19" s="108">
        <f>SUM(V20:Z21)</f>
        <v>1583</v>
      </c>
      <c r="W19" s="109"/>
      <c r="X19" s="109"/>
      <c r="Y19" s="109"/>
      <c r="Z19" s="109"/>
      <c r="AA19" s="22" t="s">
        <v>11</v>
      </c>
      <c r="AB19" s="5"/>
      <c r="AC19" s="18"/>
      <c r="AD19" s="18"/>
      <c r="AE19" s="18"/>
      <c r="AF19" s="18"/>
      <c r="AG19" s="18"/>
      <c r="AH19" s="18"/>
    </row>
    <row r="20" spans="2:36" ht="25.5" customHeight="1">
      <c r="B20" s="20"/>
      <c r="E20" s="72" t="s">
        <v>25</v>
      </c>
      <c r="F20" s="73"/>
      <c r="G20" s="73"/>
      <c r="H20" s="73"/>
      <c r="I20" s="73"/>
      <c r="J20" s="73"/>
      <c r="K20" s="78">
        <v>16600</v>
      </c>
      <c r="L20" s="79"/>
      <c r="M20" s="79"/>
      <c r="N20" s="79"/>
      <c r="O20" s="79"/>
      <c r="P20" s="79"/>
      <c r="Q20" s="79"/>
      <c r="R20" s="23" t="s">
        <v>11</v>
      </c>
      <c r="S20" s="114" t="s">
        <v>13</v>
      </c>
      <c r="T20" s="114"/>
      <c r="U20" s="115"/>
      <c r="V20" s="110">
        <v>1328</v>
      </c>
      <c r="W20" s="111"/>
      <c r="X20" s="111"/>
      <c r="Y20" s="111"/>
      <c r="Z20" s="111"/>
      <c r="AA20" s="24" t="s">
        <v>11</v>
      </c>
      <c r="AB20" s="5"/>
      <c r="AC20" s="18"/>
      <c r="AD20" s="18"/>
      <c r="AE20" s="18"/>
      <c r="AF20" s="18"/>
      <c r="AG20" s="18"/>
      <c r="AH20" s="18"/>
    </row>
    <row r="21" spans="2:36" ht="25.5" customHeight="1" thickBot="1">
      <c r="B21" s="20"/>
      <c r="E21" s="70" t="s">
        <v>26</v>
      </c>
      <c r="F21" s="71"/>
      <c r="G21" s="71"/>
      <c r="H21" s="71"/>
      <c r="I21" s="71"/>
      <c r="J21" s="71"/>
      <c r="K21" s="76">
        <v>2550</v>
      </c>
      <c r="L21" s="77"/>
      <c r="M21" s="77"/>
      <c r="N21" s="77"/>
      <c r="O21" s="77"/>
      <c r="P21" s="77"/>
      <c r="Q21" s="77"/>
      <c r="R21" s="25" t="s">
        <v>11</v>
      </c>
      <c r="S21" s="68" t="s">
        <v>13</v>
      </c>
      <c r="T21" s="68"/>
      <c r="U21" s="69"/>
      <c r="V21" s="66">
        <v>255</v>
      </c>
      <c r="W21" s="67"/>
      <c r="X21" s="67"/>
      <c r="Y21" s="67"/>
      <c r="Z21" s="67"/>
      <c r="AA21" s="26" t="s">
        <v>11</v>
      </c>
      <c r="AB21" s="5"/>
      <c r="AC21" s="18"/>
      <c r="AD21" s="18"/>
      <c r="AE21" s="18"/>
      <c r="AF21" s="18"/>
      <c r="AG21" s="18"/>
      <c r="AH21" s="18"/>
    </row>
    <row r="22" spans="2:36" ht="14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7"/>
      <c r="AB22" s="7"/>
      <c r="AC22" s="7"/>
      <c r="AD22" s="7"/>
      <c r="AE22" s="18"/>
      <c r="AF22" s="18"/>
      <c r="AG22" s="18"/>
      <c r="AH22" s="18"/>
      <c r="AI22" s="18"/>
      <c r="AJ22" s="18"/>
    </row>
    <row r="23" spans="2:36" ht="22.5" customHeight="1" thickBot="1">
      <c r="B23" s="18" t="s">
        <v>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0"/>
      <c r="U23" s="20"/>
      <c r="V23" s="20"/>
      <c r="W23" s="2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2:36" ht="25.5" customHeight="1">
      <c r="B24" s="116" t="s">
        <v>18</v>
      </c>
      <c r="C24" s="117"/>
      <c r="D24" s="117"/>
      <c r="E24" s="117"/>
      <c r="F24" s="120">
        <f>K19+V19</f>
        <v>20733</v>
      </c>
      <c r="G24" s="121"/>
      <c r="H24" s="121"/>
      <c r="I24" s="121"/>
      <c r="J24" s="121"/>
      <c r="K24" s="121"/>
      <c r="L24" s="121"/>
      <c r="M24" s="121"/>
      <c r="N24" s="122"/>
      <c r="O24" s="10"/>
      <c r="P24" s="10"/>
      <c r="R24" s="126" t="s">
        <v>10</v>
      </c>
      <c r="S24" s="127"/>
      <c r="T24" s="127"/>
      <c r="U24" s="128"/>
      <c r="V24" s="129" t="s">
        <v>41</v>
      </c>
      <c r="W24" s="129"/>
      <c r="X24" s="129"/>
      <c r="Y24" s="129"/>
      <c r="Z24" s="129"/>
      <c r="AA24" s="129"/>
      <c r="AB24" s="129"/>
      <c r="AC24" s="129"/>
      <c r="AD24" s="130"/>
    </row>
    <row r="25" spans="2:36" ht="25.5" customHeight="1" thickBot="1">
      <c r="B25" s="118"/>
      <c r="C25" s="119"/>
      <c r="D25" s="119"/>
      <c r="E25" s="119"/>
      <c r="F25" s="123"/>
      <c r="G25" s="124"/>
      <c r="H25" s="124"/>
      <c r="I25" s="124"/>
      <c r="J25" s="124"/>
      <c r="K25" s="124"/>
      <c r="L25" s="124"/>
      <c r="M25" s="124"/>
      <c r="N25" s="125"/>
      <c r="O25" s="10"/>
      <c r="P25" s="10"/>
      <c r="R25" s="85" t="s">
        <v>9</v>
      </c>
      <c r="S25" s="86"/>
      <c r="T25" s="86"/>
      <c r="U25" s="93"/>
      <c r="V25" s="87" t="s">
        <v>42</v>
      </c>
      <c r="W25" s="87"/>
      <c r="X25" s="87"/>
      <c r="Y25" s="87"/>
      <c r="Z25" s="87"/>
      <c r="AA25" s="87"/>
      <c r="AB25" s="87"/>
      <c r="AC25" s="87"/>
      <c r="AD25" s="65"/>
    </row>
    <row r="26" spans="2:36" ht="14.25">
      <c r="B26" s="8"/>
      <c r="C26" s="8"/>
      <c r="D26" s="8"/>
      <c r="E26" s="8"/>
      <c r="F26" s="8"/>
      <c r="G26" s="8"/>
      <c r="H26" s="8"/>
      <c r="I26" s="8"/>
      <c r="J26" s="8"/>
      <c r="N26" s="18"/>
      <c r="O26" s="18"/>
      <c r="P26" s="18"/>
    </row>
    <row r="27" spans="2:36" ht="25.5" customHeight="1">
      <c r="B27" s="9" t="s">
        <v>3</v>
      </c>
      <c r="C27" s="2"/>
      <c r="D27" s="2"/>
      <c r="E27" s="2"/>
      <c r="F27" s="2"/>
      <c r="G27" s="2"/>
      <c r="H27" s="2"/>
      <c r="I27" s="2"/>
      <c r="J27" s="2"/>
      <c r="K27" s="28"/>
      <c r="L27" s="20"/>
      <c r="M27" s="20"/>
      <c r="N27" s="20"/>
      <c r="O27" s="20"/>
      <c r="P27" s="20"/>
      <c r="R27" s="88" t="s">
        <v>20</v>
      </c>
      <c r="S27" s="88"/>
      <c r="T27" s="88"/>
      <c r="U27" s="87" t="s">
        <v>48</v>
      </c>
      <c r="V27" s="87"/>
      <c r="W27" s="87"/>
      <c r="X27" s="87"/>
      <c r="Y27" s="87"/>
      <c r="Z27" s="87"/>
      <c r="AA27" s="87"/>
      <c r="AB27" s="87"/>
      <c r="AC27" s="87"/>
      <c r="AD27" s="65"/>
    </row>
    <row r="28" spans="2:36" ht="25.5" customHeight="1">
      <c r="B28" s="89" t="s">
        <v>4</v>
      </c>
      <c r="C28" s="90"/>
      <c r="D28" s="94"/>
      <c r="E28" s="85" t="s">
        <v>43</v>
      </c>
      <c r="F28" s="86"/>
      <c r="G28" s="86"/>
      <c r="H28" s="86"/>
      <c r="I28" s="93"/>
      <c r="J28" s="85" t="s">
        <v>31</v>
      </c>
      <c r="K28" s="86"/>
      <c r="L28" s="86"/>
      <c r="M28" s="88" t="s">
        <v>44</v>
      </c>
      <c r="N28" s="88"/>
      <c r="O28" s="88"/>
      <c r="P28" s="88"/>
      <c r="R28" s="88" t="s">
        <v>14</v>
      </c>
      <c r="S28" s="88"/>
      <c r="T28" s="88"/>
      <c r="U28" s="87" t="s">
        <v>46</v>
      </c>
      <c r="V28" s="87"/>
      <c r="W28" s="87"/>
      <c r="X28" s="87"/>
      <c r="Y28" s="87"/>
      <c r="Z28" s="87"/>
      <c r="AA28" s="87"/>
      <c r="AB28" s="87"/>
      <c r="AC28" s="87"/>
      <c r="AD28" s="65"/>
    </row>
    <row r="29" spans="2:36" ht="25.5" customHeight="1">
      <c r="B29" s="85" t="s">
        <v>5</v>
      </c>
      <c r="C29" s="86"/>
      <c r="D29" s="93"/>
      <c r="E29" s="88" t="s">
        <v>45</v>
      </c>
      <c r="F29" s="88"/>
      <c r="G29" s="88"/>
      <c r="H29" s="86" t="s">
        <v>15</v>
      </c>
      <c r="I29" s="86"/>
      <c r="J29" s="93"/>
      <c r="K29" s="85">
        <v>1234567</v>
      </c>
      <c r="L29" s="86"/>
      <c r="M29" s="86"/>
      <c r="N29" s="86"/>
      <c r="O29" s="86"/>
      <c r="P29" s="93"/>
      <c r="R29" s="88" t="s">
        <v>21</v>
      </c>
      <c r="S29" s="88"/>
      <c r="T29" s="88"/>
      <c r="U29" s="87" t="s">
        <v>47</v>
      </c>
      <c r="V29" s="87"/>
      <c r="W29" s="87"/>
      <c r="X29" s="87"/>
      <c r="Y29" s="87"/>
      <c r="Z29" s="87"/>
      <c r="AA29" s="87"/>
      <c r="AB29" s="87"/>
      <c r="AC29" s="87"/>
      <c r="AD29" s="65"/>
    </row>
    <row r="30" spans="2:36" ht="25.5" customHeight="1">
      <c r="B30" s="85" t="s">
        <v>7</v>
      </c>
      <c r="C30" s="86"/>
      <c r="D30" s="86"/>
      <c r="E30" s="64" t="s">
        <v>50</v>
      </c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65"/>
      <c r="R30" s="88" t="s">
        <v>8</v>
      </c>
      <c r="S30" s="88"/>
      <c r="T30" s="88"/>
      <c r="U30" s="87" t="s">
        <v>52</v>
      </c>
      <c r="V30" s="87"/>
      <c r="W30" s="87"/>
      <c r="X30" s="87"/>
      <c r="Y30" s="87"/>
      <c r="Z30" s="87"/>
      <c r="AA30" s="87"/>
      <c r="AB30" s="87"/>
      <c r="AC30" s="87"/>
      <c r="AD30" s="65"/>
    </row>
    <row r="31" spans="2:36" ht="45" customHeight="1">
      <c r="B31" s="89" t="s">
        <v>6</v>
      </c>
      <c r="C31" s="90"/>
      <c r="D31" s="90"/>
      <c r="E31" s="64" t="s">
        <v>51</v>
      </c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65"/>
      <c r="R31" s="88" t="s">
        <v>22</v>
      </c>
      <c r="S31" s="88"/>
      <c r="T31" s="88"/>
      <c r="U31" s="64" t="s">
        <v>49</v>
      </c>
      <c r="V31" s="87"/>
      <c r="W31" s="87"/>
      <c r="X31" s="87"/>
      <c r="Y31" s="87"/>
      <c r="Z31" s="87"/>
      <c r="AA31" s="87"/>
      <c r="AB31" s="87"/>
      <c r="AC31" s="91" t="s">
        <v>16</v>
      </c>
      <c r="AD31" s="92"/>
    </row>
    <row r="32" spans="2:36" ht="14.2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R32" s="19"/>
      <c r="S32" s="19"/>
      <c r="T32" s="19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2:30" ht="20.25" customHeight="1">
      <c r="B33" s="29" t="s">
        <v>63</v>
      </c>
    </row>
    <row r="34" spans="2:30" ht="25.5" customHeight="1">
      <c r="B34" s="104" t="s">
        <v>62</v>
      </c>
      <c r="C34" s="104"/>
      <c r="D34" s="104"/>
      <c r="E34" s="105" t="s">
        <v>64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</row>
    <row r="35" spans="2:30" ht="25.5" customHeight="1">
      <c r="B35" s="104" t="s">
        <v>61</v>
      </c>
      <c r="C35" s="104"/>
      <c r="D35" s="104"/>
      <c r="E35" s="106" t="s">
        <v>65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</row>
    <row r="36" spans="2:30" ht="25.5" customHeight="1"/>
  </sheetData>
  <mergeCells count="122">
    <mergeCell ref="B34:D34"/>
    <mergeCell ref="E34:AD34"/>
    <mergeCell ref="B35:D35"/>
    <mergeCell ref="E35:AD35"/>
    <mergeCell ref="B1:AD1"/>
    <mergeCell ref="B3:M3"/>
    <mergeCell ref="V3:AD3"/>
    <mergeCell ref="B5:D5"/>
    <mergeCell ref="E5:P5"/>
    <mergeCell ref="Q5:R5"/>
    <mergeCell ref="S5:U5"/>
    <mergeCell ref="V5:Y5"/>
    <mergeCell ref="Z5:AD5"/>
    <mergeCell ref="B7:D7"/>
    <mergeCell ref="E7:P7"/>
    <mergeCell ref="Q7:R7"/>
    <mergeCell ref="S7:U7"/>
    <mergeCell ref="V7:Y7"/>
    <mergeCell ref="Z7:AD7"/>
    <mergeCell ref="B6:D6"/>
    <mergeCell ref="E6:P6"/>
    <mergeCell ref="Q6:R6"/>
    <mergeCell ref="S6:U6"/>
    <mergeCell ref="V6:Y6"/>
    <mergeCell ref="Z6:AD6"/>
    <mergeCell ref="B9:D9"/>
    <mergeCell ref="E9:P9"/>
    <mergeCell ref="Q9:R9"/>
    <mergeCell ref="S9:U9"/>
    <mergeCell ref="V9:Y9"/>
    <mergeCell ref="Z9:AD9"/>
    <mergeCell ref="B8:D8"/>
    <mergeCell ref="E8:P8"/>
    <mergeCell ref="Q8:R8"/>
    <mergeCell ref="S8:U8"/>
    <mergeCell ref="V8:Y8"/>
    <mergeCell ref="Z8:AD8"/>
    <mergeCell ref="B11:D11"/>
    <mergeCell ref="E11:P11"/>
    <mergeCell ref="Q11:R11"/>
    <mergeCell ref="S11:U11"/>
    <mergeCell ref="V11:Y11"/>
    <mergeCell ref="Z11:AD11"/>
    <mergeCell ref="B10:D10"/>
    <mergeCell ref="E10:P10"/>
    <mergeCell ref="Q10:R10"/>
    <mergeCell ref="S10:U10"/>
    <mergeCell ref="V10:Y10"/>
    <mergeCell ref="Z10:AD10"/>
    <mergeCell ref="B13:D13"/>
    <mergeCell ref="E13:P13"/>
    <mergeCell ref="Q13:R13"/>
    <mergeCell ref="S13:U13"/>
    <mergeCell ref="V13:Y13"/>
    <mergeCell ref="Z13:AD13"/>
    <mergeCell ref="B12:D12"/>
    <mergeCell ref="E12:P12"/>
    <mergeCell ref="Q12:R12"/>
    <mergeCell ref="S12:U12"/>
    <mergeCell ref="V12:Y12"/>
    <mergeCell ref="Z12:AD12"/>
    <mergeCell ref="B17:Y17"/>
    <mergeCell ref="Z17:AD17"/>
    <mergeCell ref="E19:J19"/>
    <mergeCell ref="K19:Q19"/>
    <mergeCell ref="S19:U19"/>
    <mergeCell ref="V19:Z19"/>
    <mergeCell ref="B16:D16"/>
    <mergeCell ref="E16:P16"/>
    <mergeCell ref="Q16:R16"/>
    <mergeCell ref="S16:U16"/>
    <mergeCell ref="V16:Y16"/>
    <mergeCell ref="Z16:AD16"/>
    <mergeCell ref="B24:E25"/>
    <mergeCell ref="F24:N25"/>
    <mergeCell ref="R24:U24"/>
    <mergeCell ref="V24:AD24"/>
    <mergeCell ref="R25:U25"/>
    <mergeCell ref="V25:AD25"/>
    <mergeCell ref="E20:J20"/>
    <mergeCell ref="K20:Q20"/>
    <mergeCell ref="S20:U20"/>
    <mergeCell ref="V20:Z20"/>
    <mergeCell ref="E21:J21"/>
    <mergeCell ref="K21:Q21"/>
    <mergeCell ref="S21:U21"/>
    <mergeCell ref="V21:Z21"/>
    <mergeCell ref="B29:D29"/>
    <mergeCell ref="E29:G29"/>
    <mergeCell ref="H29:J29"/>
    <mergeCell ref="K29:P29"/>
    <mergeCell ref="R29:T29"/>
    <mergeCell ref="U29:AD29"/>
    <mergeCell ref="R27:T27"/>
    <mergeCell ref="U27:AD27"/>
    <mergeCell ref="B28:D28"/>
    <mergeCell ref="E28:I28"/>
    <mergeCell ref="J28:L28"/>
    <mergeCell ref="M28:P28"/>
    <mergeCell ref="R28:T28"/>
    <mergeCell ref="U28:AD28"/>
    <mergeCell ref="B30:D30"/>
    <mergeCell ref="E30:P30"/>
    <mergeCell ref="R30:T30"/>
    <mergeCell ref="U30:AD30"/>
    <mergeCell ref="B31:D31"/>
    <mergeCell ref="E31:P31"/>
    <mergeCell ref="R31:T31"/>
    <mergeCell ref="U31:AB31"/>
    <mergeCell ref="AC31:AD31"/>
    <mergeCell ref="Z14:AD14"/>
    <mergeCell ref="Z15:AD15"/>
    <mergeCell ref="B14:D14"/>
    <mergeCell ref="B15:D15"/>
    <mergeCell ref="E14:P14"/>
    <mergeCell ref="E15:P15"/>
    <mergeCell ref="Q14:R14"/>
    <mergeCell ref="Q15:R15"/>
    <mergeCell ref="S14:U14"/>
    <mergeCell ref="S15:U15"/>
    <mergeCell ref="V14:Y14"/>
    <mergeCell ref="V15:Y15"/>
  </mergeCells>
  <phoneticPr fontId="1"/>
  <printOptions horizontalCentered="1" verticalCentered="1"/>
  <pageMargins left="0.59055118110236227" right="0.39370078740157483" top="0.59055118110236227" bottom="0.39370078740157483" header="0.51181102362204722" footer="0.19685039370078741"/>
  <pageSetup paperSize="9" orientation="portrait" r:id="rId1"/>
  <headerFooter scaleWithDoc="0" alignWithMargins="0">
    <oddFooter>&amp;C沖縄市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記入例(税抜き)</vt:lpstr>
      <vt:lpstr>記入例(税込み)</vt:lpstr>
      <vt:lpstr>'記入例(税込み)'!Print_Area</vt:lpstr>
      <vt:lpstr>'記入例(税抜き)'!Print_Area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渡嘉敷　龍</dc:creator>
  <cp:lastModifiedBy>国吉　未知男</cp:lastModifiedBy>
  <cp:lastPrinted>2024-07-03T04:44:29Z</cp:lastPrinted>
  <dcterms:created xsi:type="dcterms:W3CDTF">1997-01-08T22:48:59Z</dcterms:created>
  <dcterms:modified xsi:type="dcterms:W3CDTF">2024-07-03T04:45:12Z</dcterms:modified>
</cp:coreProperties>
</file>